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I:\SOLICITATIONS\Contract_Folders\GSS_Support_Services\2026\GSS26910-APPR_SVCS Appraisal Services\Posting\Bid\"/>
    </mc:Choice>
  </mc:AlternateContent>
  <xr:revisionPtr revIDLastSave="0" documentId="13_ncr:1_{A82DB716-8B2C-4CB3-B04A-A31D3757A165}" xr6:coauthVersionLast="47" xr6:coauthVersionMax="47" xr10:uidLastSave="{00000000-0000-0000-0000-000000000000}"/>
  <workbookProtection lockStructure="1"/>
  <bookViews>
    <workbookView xWindow="-120" yWindow="-120" windowWidth="29040" windowHeight="15720" xr2:uid="{00000000-000D-0000-FFFF-FFFF00000000}"/>
  </bookViews>
  <sheets>
    <sheet name="Instructions" sheetId="1" r:id="rId1"/>
    <sheet name="Responses" sheetId="2" r:id="rId2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2" l="1"/>
  <c r="G3" i="2"/>
  <c r="I8" i="2"/>
  <c r="B8" i="2"/>
  <c r="I11" i="2"/>
  <c r="I7" i="2"/>
  <c r="B7" i="2"/>
  <c r="B11" i="2"/>
  <c r="I10" i="2"/>
  <c r="B10" i="2"/>
  <c r="I9" i="2"/>
  <c r="B9" i="2"/>
  <c r="B3" i="2" l="1"/>
  <c r="I14" i="2"/>
  <c r="I12" i="2"/>
</calcChain>
</file>

<file path=xl/sharedStrings.xml><?xml version="1.0" encoding="utf-8"?>
<sst xmlns="http://schemas.openxmlformats.org/spreadsheetml/2006/main" count="39" uniqueCount="34">
  <si>
    <t>1173ffc09765cb7df307c50ff1ca51c48d412ea98508851728ec66087b08b003b51bff917475aa4b1ea9f4b6e121fac6ebca66969f765959767e48bcdbc642a3ZTKC0yYIbPlfwRrZ8PRKRJYrG2KoyNWY502nEXbWRfnH93tfKXNImqyScNR0UbVW</t>
  </si>
  <si>
    <t>Appendix B - Pricing Appraisal Categories (BT-06JZ)</t>
  </si>
  <si>
    <t>Instructions</t>
  </si>
  <si>
    <t>- When pasting content, please use Paste Special as Text without any formatting.
- You can only submit text based responses, please do not use special characters like emojis.
- Please do not change the structure of any of the worksheets. Changing the structure will invalidate your submission.
- Any additional information outside of the given structure of the worksheets will not be visible to the purchaser.
- Please do not save this file in a different format. Saving this file in a different format will invalidate your submission.
- Please follow the instructions provided along with this file to submit it back to Euna Procurement.
- By default, every item has `No Bid` selected for the `Bid/No Bid Decision` column.
- If you decide to bid on an item, then you must select `Bid` in the `Bid/No Bid Decision` column and all of the other editable cells for the item must contain a valid value.
- If you decide not to bid on an item, then you must select `No Bid` in the `Bid/No Bid Decision` column and all of the other editable cells for the item must be blank.
- Please do not use Excel formulas in your responses.
- If you have any questions regarding the content of this file, please contact the appropriate purchaser.
- If you have any technical problems, please contact Euna Procurement at support.bonfire@eunasolutions.com.</t>
  </si>
  <si>
    <t>Responses</t>
  </si>
  <si>
    <t>Numeric</t>
  </si>
  <si>
    <t>Status</t>
  </si>
  <si>
    <t>Bid/No Bid Decision</t>
  </si>
  <si>
    <t>#</t>
  </si>
  <si>
    <t>Appraisal Categories</t>
  </si>
  <si>
    <t>Minimum Cost Per Appraisal</t>
  </si>
  <si>
    <t>Maximum Cost for Appraisal</t>
  </si>
  <si>
    <t>Total Cost</t>
  </si>
  <si>
    <t>Helper:ResponseStatus</t>
  </si>
  <si>
    <t>BidTableItem:BidTableItemID</t>
  </si>
  <si>
    <t>BidTableItemResponse:IsBidding</t>
  </si>
  <si>
    <t>Helper:BidTableBasketOrderWithItemOrder</t>
  </si>
  <si>
    <t>BidTableItem:ItemName</t>
  </si>
  <si>
    <t>BidTableItemResponse:335489</t>
  </si>
  <si>
    <t>BidTableItemResponse:335498</t>
  </si>
  <si>
    <t>BidTableFormula:167646</t>
  </si>
  <si>
    <t>No Bid</t>
  </si>
  <si>
    <t>#0-1</t>
  </si>
  <si>
    <t xml:space="preserve">
Category 1: Vacant Parcels
</t>
  </si>
  <si>
    <t>#0-2</t>
  </si>
  <si>
    <t xml:space="preserve">
Category 2: Improved Parcels
</t>
  </si>
  <si>
    <t>#0-3</t>
  </si>
  <si>
    <t xml:space="preserve">
Category 3: Conservation Easements
</t>
  </si>
  <si>
    <t>#0-4</t>
  </si>
  <si>
    <t xml:space="preserve">
Category 4: Historic Properties
</t>
  </si>
  <si>
    <t>#0-5</t>
  </si>
  <si>
    <t xml:space="preserve">
Category 5: Miscellaneous Property
</t>
  </si>
  <si>
    <t>Basket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</si>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</sst>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 ]#,##0.00_-"/>
  </numFmts>
  <fonts count="9" x14ac:knownFonts="1">
    <font>
      <sz val="12"/>
      <color rgb="FF000000"/>
      <name val="Arial"/>
    </font>
    <font>
      <b/>
      <sz val="22"/>
      <color rgb="FF404040"/>
      <name val="Arial"/>
    </font>
    <font>
      <b/>
      <sz val="12"/>
      <color rgb="FF000000"/>
      <name val="Arial"/>
    </font>
    <font>
      <b/>
      <sz val="12"/>
      <color rgb="FFFFFFFF"/>
      <name val="Arial"/>
    </font>
    <font>
      <b/>
      <sz val="16"/>
      <color rgb="FF000000"/>
      <name val="Arial"/>
    </font>
    <font>
      <b/>
      <sz val="14"/>
      <color rgb="FF000000"/>
      <name val="Arial"/>
    </font>
    <font>
      <b/>
      <sz val="12"/>
      <color rgb="FF000000"/>
      <name val="Arial"/>
      <family val="2"/>
    </font>
    <font>
      <b/>
      <sz val="12"/>
      <color rgb="FF070707"/>
      <name val="Arial"/>
      <family val="2"/>
    </font>
    <font>
      <b/>
      <sz val="12"/>
      <color rgb="FF00586E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5FADCF"/>
        <bgColor rgb="FF000000"/>
      </patternFill>
    </fill>
    <fill>
      <patternFill patternType="solid">
        <fgColor rgb="FF548BA1"/>
        <bgColor rgb="FF000000"/>
      </patternFill>
    </fill>
    <fill>
      <patternFill patternType="solid">
        <fgColor rgb="FFBFBFBF"/>
        <bgColor rgb="FF000000"/>
      </patternFill>
    </fill>
  </fills>
  <borders count="3">
    <border>
      <left/>
      <right/>
      <top/>
      <bottom/>
      <diagonal/>
    </border>
    <border>
      <left style="thin">
        <color rgb="FF548BA1"/>
      </left>
      <right style="thin">
        <color rgb="FF548BA1"/>
      </right>
      <top style="thin">
        <color rgb="FF548BA1"/>
      </top>
      <bottom style="thin">
        <color rgb="FF548BA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1">
    <xf numFmtId="0" fontId="0" fillId="2" borderId="0" xfId="0" applyFill="1" applyProtection="1">
      <protection locked="0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3" borderId="2" xfId="0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>
      <alignment horizontal="center" vertical="center" wrapText="1"/>
    </xf>
    <xf numFmtId="164" fontId="0" fillId="3" borderId="2" xfId="0" applyNumberFormat="1" applyFill="1" applyBorder="1" applyAlignment="1" applyProtection="1">
      <alignment horizontal="center" vertical="center" wrapText="1"/>
      <protection locked="0"/>
    </xf>
    <xf numFmtId="164" fontId="0" fillId="3" borderId="2" xfId="0" applyNumberForma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164" fontId="2" fillId="6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0" fillId="2" borderId="0" xfId="0" applyFill="1" applyProtection="1">
      <protection locked="0"/>
    </xf>
    <xf numFmtId="0" fontId="0" fillId="3" borderId="0" xfId="0" applyFill="1" applyAlignment="1">
      <alignment vertical="center" wrapText="1"/>
    </xf>
    <xf numFmtId="0" fontId="6" fillId="4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1"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ill>
        <patternFill patternType="solid">
          <fgColor rgb="FF888888"/>
          <bgColor rgb="FF888888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857500" cy="847725"/>
    <xdr:pic>
      <xdr:nvPicPr>
        <xdr:cNvPr id="2" name="Delaware Office of Management and Budget - Government Support Services_Logo" descr="Delaware Office of Management and Budget - Government Support Service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Z702"/>
  <sheetViews>
    <sheetView showRowColHeaders="0" tabSelected="1" workbookViewId="0">
      <selection activeCell="C10" sqref="C10"/>
    </sheetView>
  </sheetViews>
  <sheetFormatPr defaultRowHeight="15" x14ac:dyDescent="0.2"/>
  <cols>
    <col min="2" max="5" width="25" customWidth="1"/>
    <col min="702" max="702" width="9.109375" hidden="1"/>
  </cols>
  <sheetData>
    <row r="2" spans="2:5" ht="80.099999999999994" customHeight="1" x14ac:dyDescent="0.2"/>
    <row r="8" spans="2:5" ht="63.95" customHeight="1" x14ac:dyDescent="0.2">
      <c r="B8" s="15" t="s">
        <v>1</v>
      </c>
      <c r="C8" s="16"/>
      <c r="D8" s="16"/>
      <c r="E8" s="16"/>
    </row>
    <row r="10" spans="2:5" ht="27.75" x14ac:dyDescent="0.2">
      <c r="B10" s="2" t="s">
        <v>2</v>
      </c>
    </row>
    <row r="12" spans="2:5" ht="399.95" customHeight="1" x14ac:dyDescent="0.2">
      <c r="B12" s="17" t="s">
        <v>3</v>
      </c>
      <c r="C12" s="17"/>
      <c r="D12" s="17"/>
      <c r="E12" s="17"/>
    </row>
    <row r="702" spans="702:702" x14ac:dyDescent="0.2">
      <c r="ZZ702" s="1" t="s">
        <v>0</v>
      </c>
    </row>
  </sheetData>
  <sheetProtection password="E36C" sheet="1" objects="1" scenarios="1" insertHyperlinks="0"/>
  <mergeCells count="2">
    <mergeCell ref="B8:E8"/>
    <mergeCell ref="B12:E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pane xSplit="6" ySplit="5" topLeftCell="G6" activePane="bottomRight" state="frozen"/>
      <selection pane="topRight"/>
      <selection pane="bottomLeft"/>
      <selection pane="bottomRight" activeCell="D1" sqref="D1"/>
    </sheetView>
  </sheetViews>
  <sheetFormatPr defaultRowHeight="15" x14ac:dyDescent="0.2"/>
  <cols>
    <col min="2" max="2" width="30" customWidth="1"/>
    <col min="3" max="3" width="5" hidden="1" customWidth="1"/>
    <col min="4" max="5" width="10" customWidth="1"/>
    <col min="6" max="6" width="50" customWidth="1"/>
    <col min="7" max="9" width="15" customWidth="1"/>
  </cols>
  <sheetData>
    <row r="2" spans="2:9" ht="27.75" x14ac:dyDescent="0.2">
      <c r="B2" s="2" t="s">
        <v>4</v>
      </c>
    </row>
    <row r="3" spans="2:9" ht="32.1" customHeight="1" x14ac:dyDescent="0.2">
      <c r="B3" s="3" t="str">
        <f ca="1">IF((COUNTIF(B7:B13, "Error*") + COUNTIF(G3:H3, "Error*")) &gt; 0, "Error: Check cell(s)" &amp;IF(COUNTIF(B7:B13, "Error*") &gt; 0, (" " &amp; ADDRESS(7 + MATCH("Error*", B7:B13, 0) - 1, COLUMN(), 4)), "") &amp; IF(COUNTIF(G3:H3, "Error*") &gt; 0, (" " &amp; ADDRESS(ROW(), 7 + MATCH("Error*", G3:H3, 0) - 1, 4)), ""), "Success: All data is valid!")</f>
        <v>Success: All data is valid!</v>
      </c>
      <c r="C3" s="5"/>
      <c r="D3" s="5"/>
      <c r="E3" s="5"/>
      <c r="F3" s="5"/>
      <c r="G3" s="5" t="str">
        <f>IFERROR("Error: Cell " &amp; ADDRESS((7 + MATCH(FALSE, INDEX(NOT(NOT(ISNUMBER(G7:G13)) * NOT(ISBLANK(G7:G13))), 0), 0) - 1), COLUMN(), 4) &amp; " must be Numeric", "")</f>
        <v/>
      </c>
      <c r="H3" s="5" t="str">
        <f>IFERROR("Error: Cell " &amp; ADDRESS((7 + MATCH(FALSE, INDEX(NOT(NOT(ISNUMBER(H7:H13)) * NOT(ISBLANK(H7:H13))), 0), 0) - 1), COLUMN(), 4) &amp; " must be Numeric", "")</f>
        <v/>
      </c>
      <c r="I3" s="5"/>
    </row>
    <row r="4" spans="2:9" ht="24.95" customHeight="1" x14ac:dyDescent="0.2">
      <c r="B4" s="1"/>
      <c r="C4" s="1"/>
      <c r="D4" s="1"/>
      <c r="E4" s="1"/>
      <c r="F4" s="1"/>
      <c r="G4" s="20" t="s">
        <v>5</v>
      </c>
      <c r="H4" s="20" t="s">
        <v>5</v>
      </c>
      <c r="I4" s="1"/>
    </row>
    <row r="5" spans="2:9" ht="39.950000000000003" customHeight="1" x14ac:dyDescent="0.2">
      <c r="B5" s="18" t="s">
        <v>6</v>
      </c>
      <c r="C5" s="4"/>
      <c r="D5" s="19" t="s">
        <v>7</v>
      </c>
      <c r="E5" s="18" t="s">
        <v>8</v>
      </c>
      <c r="F5" s="18" t="s">
        <v>9</v>
      </c>
      <c r="G5" s="19" t="s">
        <v>10</v>
      </c>
      <c r="H5" s="19" t="s">
        <v>11</v>
      </c>
      <c r="I5" s="18" t="s">
        <v>12</v>
      </c>
    </row>
    <row r="6" spans="2:9" hidden="1" x14ac:dyDescent="0.2">
      <c r="B6" s="1" t="s">
        <v>13</v>
      </c>
      <c r="C6" s="1" t="s">
        <v>14</v>
      </c>
      <c r="D6" s="1" t="s">
        <v>15</v>
      </c>
      <c r="E6" s="1" t="s">
        <v>16</v>
      </c>
      <c r="F6" s="1" t="s">
        <v>17</v>
      </c>
      <c r="G6" s="1" t="s">
        <v>18</v>
      </c>
      <c r="H6" s="1" t="s">
        <v>19</v>
      </c>
      <c r="I6" s="1" t="s">
        <v>20</v>
      </c>
    </row>
    <row r="7" spans="2:9" ht="54" x14ac:dyDescent="0.2">
      <c r="B7" s="7" t="str">
        <f ca="1">IF(D7 = "No Bid", IFERROR("Error: Clear values for '" &amp; INDIRECT(ADDRESS(5, (7 + MATCH(TRUE, INDEX(NOT(ISBLANK(G7:H7)), 0, 0), 0) - 1))) &amp; "' in cell " &amp; ADDRESS(ROW(), (7 + MATCH(TRUE, INDEX(NOT(ISBLANK(G7:H7)), 0, 0), 0) - 1), 4) &amp; " or select 'Bid'", "Not Bidding"), IF(D7 = "Bid", IFERROR("Error: Missing value for '" &amp; INDIRECT(ADDRESS(5, (7 + MATCH(TRUE, INDEX(ISBLANK(G7:H7), 0, 0), 0) - 1))) &amp; "' in cell " &amp; ADDRESS(ROW(), (7 + MATCH(TRUE, INDEX(ISBLANK(G7:H7), 0, 0), 0) - 1), 4), "Success: All values provided"), "Error: Invalid Bid/No Bid Decision"))</f>
        <v>Not Bidding</v>
      </c>
      <c r="C7" s="8">
        <v>3849447</v>
      </c>
      <c r="D7" s="9" t="s">
        <v>21</v>
      </c>
      <c r="E7" s="8" t="s">
        <v>22</v>
      </c>
      <c r="F7" s="10" t="s">
        <v>23</v>
      </c>
      <c r="G7" s="11"/>
      <c r="H7" s="6"/>
      <c r="I7" s="12" t="str">
        <f ca="1">IFERROR(IF(ISBLANK(INDIRECT("G7")), NA(), INDIRECT("G7")), "-")</f>
        <v>-</v>
      </c>
    </row>
    <row r="8" spans="2:9" ht="54" x14ac:dyDescent="0.2">
      <c r="B8" s="7" t="str">
        <f ca="1">IF(D8 = "No Bid", IFERROR("Error: Clear values for '" &amp; INDIRECT(ADDRESS(5, (7 + MATCH(TRUE, INDEX(NOT(ISBLANK(G8:H8)), 0, 0), 0) - 1))) &amp; "' in cell " &amp; ADDRESS(ROW(), (7 + MATCH(TRUE, INDEX(NOT(ISBLANK(G8:H8)), 0, 0), 0) - 1), 4) &amp; " or select 'Bid'", "Not Bidding"), IF(D8 = "Bid", IFERROR("Error: Missing value for '" &amp; INDIRECT(ADDRESS(5, (7 + MATCH(TRUE, INDEX(ISBLANK(G8:H8), 0, 0), 0) - 1))) &amp; "' in cell " &amp; ADDRESS(ROW(), (7 + MATCH(TRUE, INDEX(ISBLANK(G8:H8), 0, 0), 0) - 1), 4), "Success: All values provided"), "Error: Invalid Bid/No Bid Decision"))</f>
        <v>Not Bidding</v>
      </c>
      <c r="C8" s="8">
        <v>3849448</v>
      </c>
      <c r="D8" s="9" t="s">
        <v>21</v>
      </c>
      <c r="E8" s="8" t="s">
        <v>24</v>
      </c>
      <c r="F8" s="10" t="s">
        <v>25</v>
      </c>
      <c r="G8" s="11"/>
      <c r="H8" s="6"/>
      <c r="I8" s="12" t="str">
        <f ca="1">IFERROR(IF(ISBLANK(INDIRECT("G8")), NA(), INDIRECT("G8")), "-")</f>
        <v>-</v>
      </c>
    </row>
    <row r="9" spans="2:9" ht="54" x14ac:dyDescent="0.2">
      <c r="B9" s="7" t="str">
        <f ca="1">IF(D9 = "No Bid", IFERROR("Error: Clear values for '" &amp; INDIRECT(ADDRESS(5, (7 + MATCH(TRUE, INDEX(NOT(ISBLANK(G9:H9)), 0, 0), 0) - 1))) &amp; "' in cell " &amp; ADDRESS(ROW(), (7 + MATCH(TRUE, INDEX(NOT(ISBLANK(G9:H9)), 0, 0), 0) - 1), 4) &amp; " or select 'Bid'", "Not Bidding"), IF(D9 = "Bid", IFERROR("Error: Missing value for '" &amp; INDIRECT(ADDRESS(5, (7 + MATCH(TRUE, INDEX(ISBLANK(G9:H9), 0, 0), 0) - 1))) &amp; "' in cell " &amp; ADDRESS(ROW(), (7 + MATCH(TRUE, INDEX(ISBLANK(G9:H9), 0, 0), 0) - 1), 4), "Success: All values provided"), "Error: Invalid Bid/No Bid Decision"))</f>
        <v>Not Bidding</v>
      </c>
      <c r="C9" s="8">
        <v>3849449</v>
      </c>
      <c r="D9" s="9" t="s">
        <v>21</v>
      </c>
      <c r="E9" s="8" t="s">
        <v>26</v>
      </c>
      <c r="F9" s="10" t="s">
        <v>27</v>
      </c>
      <c r="G9" s="11"/>
      <c r="H9" s="6"/>
      <c r="I9" s="12" t="str">
        <f ca="1">IFERROR(IF(ISBLANK(INDIRECT("G9")), NA(), INDIRECT("G9")), "-")</f>
        <v>-</v>
      </c>
    </row>
    <row r="10" spans="2:9" ht="54" x14ac:dyDescent="0.2">
      <c r="B10" s="7" t="str">
        <f ca="1">IF(D10 = "No Bid", IFERROR("Error: Clear values for '" &amp; INDIRECT(ADDRESS(5, (7 + MATCH(TRUE, INDEX(NOT(ISBLANK(G10:H10)), 0, 0), 0) - 1))) &amp; "' in cell " &amp; ADDRESS(ROW(), (7 + MATCH(TRUE, INDEX(NOT(ISBLANK(G10:H10)), 0, 0), 0) - 1), 4) &amp; " or select 'Bid'", "Not Bidding"), IF(D10 = "Bid", IFERROR("Error: Missing value for '" &amp; INDIRECT(ADDRESS(5, (7 + MATCH(TRUE, INDEX(ISBLANK(G10:H10), 0, 0), 0) - 1))) &amp; "' in cell " &amp; ADDRESS(ROW(), (7 + MATCH(TRUE, INDEX(ISBLANK(G10:H10), 0, 0), 0) - 1), 4), "Success: All values provided"), "Error: Invalid Bid/No Bid Decision"))</f>
        <v>Not Bidding</v>
      </c>
      <c r="C10" s="8">
        <v>3849450</v>
      </c>
      <c r="D10" s="9" t="s">
        <v>21</v>
      </c>
      <c r="E10" s="8" t="s">
        <v>28</v>
      </c>
      <c r="F10" s="10" t="s">
        <v>29</v>
      </c>
      <c r="G10" s="11"/>
      <c r="H10" s="6"/>
      <c r="I10" s="12" t="str">
        <f ca="1">IFERROR(IF(ISBLANK(INDIRECT("G10")), NA(), INDIRECT("G10")), "-")</f>
        <v>-</v>
      </c>
    </row>
    <row r="11" spans="2:9" ht="54" x14ac:dyDescent="0.2">
      <c r="B11" s="7" t="str">
        <f ca="1">IF(D11 = "No Bid", IFERROR("Error: Clear values for '" &amp; INDIRECT(ADDRESS(5, (7 + MATCH(TRUE, INDEX(NOT(ISBLANK(G11:H11)), 0, 0), 0) - 1))) &amp; "' in cell " &amp; ADDRESS(ROW(), (7 + MATCH(TRUE, INDEX(NOT(ISBLANK(G11:H11)), 0, 0), 0) - 1), 4) &amp; " or select 'Bid'", "Not Bidding"), IF(D11 = "Bid", IFERROR("Error: Missing value for '" &amp; INDIRECT(ADDRESS(5, (7 + MATCH(TRUE, INDEX(ISBLANK(G11:H11), 0, 0), 0) - 1))) &amp; "' in cell " &amp; ADDRESS(ROW(), (7 + MATCH(TRUE, INDEX(ISBLANK(G11:H11), 0, 0), 0) - 1), 4), "Success: All values provided"), "Error: Invalid Bid/No Bid Decision"))</f>
        <v>Not Bidding</v>
      </c>
      <c r="C11" s="8">
        <v>3849452</v>
      </c>
      <c r="D11" s="9" t="s">
        <v>21</v>
      </c>
      <c r="E11" s="8" t="s">
        <v>30</v>
      </c>
      <c r="F11" s="10" t="s">
        <v>31</v>
      </c>
      <c r="G11" s="11"/>
      <c r="H11" s="6"/>
      <c r="I11" s="12" t="str">
        <f ca="1">IFERROR(IF(ISBLANK(INDIRECT("G11")), NA(), INDIRECT("G11")), "-")</f>
        <v>-</v>
      </c>
    </row>
    <row r="12" spans="2:9" ht="50.1" customHeight="1" x14ac:dyDescent="0.2">
      <c r="B12" s="18" t="s">
        <v>32</v>
      </c>
      <c r="C12" s="13"/>
      <c r="D12" s="13"/>
      <c r="E12" s="13"/>
      <c r="F12" s="13"/>
      <c r="G12" s="14"/>
      <c r="H12" s="13"/>
      <c r="I12" s="14">
        <f ca="1">SUM(I7:I11)</f>
        <v>0</v>
      </c>
    </row>
    <row r="14" spans="2:9" ht="50.1" customHeight="1" x14ac:dyDescent="0.2">
      <c r="B14" s="18" t="s">
        <v>33</v>
      </c>
      <c r="C14" s="13"/>
      <c r="D14" s="13"/>
      <c r="E14" s="13"/>
      <c r="F14" s="13"/>
      <c r="G14" s="14"/>
      <c r="H14" s="13"/>
      <c r="I14" s="14">
        <f ca="1">SUM(I7:I11)</f>
        <v>0</v>
      </c>
    </row>
  </sheetData>
  <sheetProtection password="E36C" sheet="1" objects="1" scenarios="1" formatCells="0" formatColumns="0" formatRows="0" insertHyperlinks="0"/>
  <conditionalFormatting sqref="B3">
    <cfRule type="beginsWith" dxfId="10" priority="15" operator="beginsWith" text="Error">
      <formula>LEFT(B3,LEN("Error"))="Error"</formula>
    </cfRule>
    <cfRule type="beginsWith" dxfId="9" priority="16" operator="beginsWith" text="Success">
      <formula>LEFT(B3,LEN("Success"))="Success"</formula>
    </cfRule>
  </conditionalFormatting>
  <conditionalFormatting sqref="B7:B13">
    <cfRule type="beginsWith" dxfId="8" priority="1" operator="beginsWith" text="Error">
      <formula>LEFT(B7,LEN("Error"))="Error"</formula>
    </cfRule>
    <cfRule type="beginsWith" dxfId="7" priority="2" operator="beginsWith" text="Success">
      <formula>LEFT(B7,LEN("Success"))="Success"</formula>
    </cfRule>
  </conditionalFormatting>
  <conditionalFormatting sqref="B7:J11">
    <cfRule type="expression" dxfId="6" priority="39">
      <formula>MOD(ROW($E7),2)=1</formula>
    </cfRule>
  </conditionalFormatting>
  <conditionalFormatting sqref="D7:D13">
    <cfRule type="expression" dxfId="5" priority="18">
      <formula>$D7="No Bid"</formula>
    </cfRule>
    <cfRule type="expression" dxfId="4" priority="17">
      <formula>$D7="Bid"</formula>
    </cfRule>
  </conditionalFormatting>
  <conditionalFormatting sqref="G3:H3">
    <cfRule type="beginsWith" dxfId="3" priority="38" operator="beginsWith" text="Error">
      <formula>LEFT(G3,LEN("Error"))="Error"</formula>
    </cfRule>
  </conditionalFormatting>
  <conditionalFormatting sqref="G7:I13">
    <cfRule type="expression" dxfId="2" priority="19">
      <formula>$D7="No Bid"</formula>
    </cfRule>
  </conditionalFormatting>
  <conditionalFormatting sqref="G12:I12">
    <cfRule type="expression" dxfId="1" priority="40">
      <formula>NOT(ISBLANK(G12)) * NOT(ISNUMBER(G12))</formula>
    </cfRule>
  </conditionalFormatting>
  <conditionalFormatting sqref="G14:I14">
    <cfRule type="expression" dxfId="0" priority="43">
      <formula>NOT(ISBLANK(G14)) * NOT(ISNUMBER(G14))</formula>
    </cfRule>
  </conditionalFormatting>
  <dataValidations count="1">
    <dataValidation type="list" showErrorMessage="1" errorTitle="Error - Invalid Input" error="Please select an item from the drop-down list." sqref="D7:D11" xr:uid="{00000000-0002-0000-0100-000000000000}">
      <formula1>"Bid,No Bid"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Responses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BidTable Response Template</dc:title>
  <dc:subject/>
  <dc:creator>Bonfire</dc:creator>
  <cp:keywords/>
  <dc:description/>
  <cp:lastModifiedBy>Dillard, Brittany N (OMB)</cp:lastModifiedBy>
  <dcterms:created xsi:type="dcterms:W3CDTF">2026-05-13T15:53:38Z</dcterms:created>
  <dcterms:modified xsi:type="dcterms:W3CDTF">2026-05-18T18:20:09Z</dcterms:modified>
  <cp:category/>
</cp:coreProperties>
</file>