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S:\Procurement\9. RFP\OEIT\INVENT - Investment Advisor RFP\B-48677\"/>
    </mc:Choice>
  </mc:AlternateContent>
  <xr:revisionPtr revIDLastSave="0" documentId="13_ncr:1_{ED001D88-E685-45AE-BF88-5C40264C9038}" xr6:coauthVersionLast="47" xr6:coauthVersionMax="47" xr10:uidLastSave="{00000000-0000-0000-0000-000000000000}"/>
  <bookViews>
    <workbookView xWindow="-28920" yWindow="-120" windowWidth="29040" windowHeight="15720" firstSheet="1" activeTab="2" xr2:uid="{EA8B22F2-8915-4D24-AA29-8B619DBA35D0}"/>
  </bookViews>
  <sheets>
    <sheet name="Points Guide" sheetId="61" state="hidden" r:id="rId1"/>
    <sheet name="Instructions" sheetId="60" r:id="rId2"/>
    <sheet name="Summary" sheetId="1" r:id="rId3"/>
    <sheet name="Mandatories With Evidence" sheetId="64" r:id="rId4"/>
    <sheet name="Gen Exp, Staffing &amp; Capacity " sheetId="65" r:id="rId5"/>
    <sheet name="Marketing, Outreach &amp; Comm" sheetId="66" r:id="rId6"/>
    <sheet name="Investing Services" sheetId="67" r:id="rId7"/>
    <sheet name="C2D" sheetId="62" r:id="rId8"/>
    <sheet name="C2D Scoring Worksheet" sheetId="63"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11" i="1"/>
  <c r="G17" i="67"/>
  <c r="D17" i="67"/>
  <c r="G11" i="1" s="1"/>
  <c r="G12" i="1" s="1"/>
  <c r="E16" i="67"/>
  <c r="E15" i="67"/>
  <c r="E14" i="67"/>
  <c r="E13" i="67"/>
  <c r="E12" i="67"/>
  <c r="E11" i="67"/>
  <c r="E10" i="67"/>
  <c r="E9" i="67"/>
  <c r="C5" i="67"/>
  <c r="C4" i="67"/>
  <c r="C3" i="67"/>
  <c r="C2" i="67"/>
  <c r="H10" i="1"/>
  <c r="G12" i="66"/>
  <c r="D12" i="66"/>
  <c r="G10" i="1" s="1"/>
  <c r="E11" i="66"/>
  <c r="E10" i="66"/>
  <c r="E9" i="66"/>
  <c r="C5" i="66"/>
  <c r="C4" i="66"/>
  <c r="C3" i="66"/>
  <c r="C2" i="66"/>
  <c r="H9" i="1"/>
  <c r="G16" i="65"/>
  <c r="D16" i="65"/>
  <c r="G9" i="1" s="1"/>
  <c r="E15" i="65"/>
  <c r="E14" i="65"/>
  <c r="E13" i="65"/>
  <c r="E12" i="65"/>
  <c r="E11" i="65"/>
  <c r="E10" i="65"/>
  <c r="E9" i="65"/>
  <c r="C5" i="65"/>
  <c r="C4" i="65"/>
  <c r="C3" i="65"/>
  <c r="C2" i="65"/>
  <c r="H8" i="1"/>
  <c r="D13" i="64"/>
  <c r="C5" i="64"/>
  <c r="C4" i="64"/>
  <c r="C3" i="64"/>
  <c r="C2" i="64"/>
  <c r="D15" i="62"/>
  <c r="C15" i="62"/>
  <c r="F4" i="62"/>
  <c r="F3" i="62"/>
  <c r="F2" i="62"/>
  <c r="F1" i="62"/>
  <c r="D30" i="62"/>
  <c r="C30" i="62"/>
  <c r="D23" i="62"/>
  <c r="C23" i="62"/>
  <c r="D17" i="62"/>
  <c r="C17" i="62"/>
  <c r="D11" i="62"/>
  <c r="C11" i="62"/>
  <c r="D7" i="62"/>
  <c r="C7" i="62"/>
  <c r="D5" i="62"/>
  <c r="C5" i="62"/>
  <c r="D3" i="62"/>
  <c r="C3" i="62"/>
  <c r="C37" i="62" l="1"/>
  <c r="C39" i="62" s="1"/>
  <c r="C41" i="62" s="1"/>
  <c r="K5" i="61" l="1"/>
  <c r="K4" i="61"/>
  <c r="K3" i="61"/>
  <c r="G4774" i="61"/>
  <c r="C4774" i="61"/>
  <c r="C4773" i="61"/>
  <c r="C4772" i="61"/>
  <c r="E4771" i="61"/>
  <c r="C4771" i="61"/>
  <c r="G4770" i="61"/>
  <c r="C4770" i="61"/>
  <c r="C4769" i="61"/>
  <c r="C4768" i="61"/>
  <c r="E4767" i="61"/>
  <c r="C4767" i="61"/>
  <c r="G4766" i="61"/>
  <c r="C4766" i="61"/>
  <c r="C4765" i="61"/>
  <c r="C4764" i="61"/>
  <c r="E4763" i="61"/>
  <c r="C4763" i="61"/>
  <c r="G4762" i="61"/>
  <c r="C4762" i="61"/>
  <c r="C4761" i="61"/>
  <c r="C4760" i="61"/>
  <c r="E4759" i="61"/>
  <c r="C4759" i="61"/>
  <c r="G4758" i="61"/>
  <c r="C4758" i="61"/>
  <c r="C4757" i="61"/>
  <c r="C4756" i="61"/>
  <c r="E4755" i="61"/>
  <c r="C4755" i="61"/>
  <c r="G4754" i="61"/>
  <c r="C4754" i="61"/>
  <c r="C4753" i="61"/>
  <c r="C4752" i="61"/>
  <c r="E4751" i="61"/>
  <c r="C4751" i="61"/>
  <c r="G4750" i="61"/>
  <c r="C4750" i="61"/>
  <c r="C4749" i="61"/>
  <c r="C4748" i="61"/>
  <c r="E4747" i="61"/>
  <c r="C4747" i="61"/>
  <c r="G4746" i="61"/>
  <c r="C4746" i="61"/>
  <c r="C4745" i="61"/>
  <c r="C4744" i="61"/>
  <c r="E4743" i="61"/>
  <c r="C4743" i="61"/>
  <c r="G4742" i="61"/>
  <c r="C4742" i="61"/>
  <c r="C4741" i="61"/>
  <c r="C4740" i="61"/>
  <c r="E4739" i="61"/>
  <c r="C4739" i="61"/>
  <c r="G4738" i="61"/>
  <c r="C4738" i="61"/>
  <c r="C4737" i="61"/>
  <c r="C4736" i="61"/>
  <c r="E4735" i="61"/>
  <c r="C4735" i="61"/>
  <c r="G4734" i="61"/>
  <c r="C4734" i="61"/>
  <c r="C4733" i="61"/>
  <c r="C4732" i="61"/>
  <c r="E4731" i="61"/>
  <c r="C4731" i="61"/>
  <c r="G4730" i="61"/>
  <c r="C4730" i="61"/>
  <c r="C4729" i="61"/>
  <c r="C4728" i="61"/>
  <c r="E4727" i="61"/>
  <c r="C4727" i="61"/>
  <c r="G4726" i="61"/>
  <c r="C4726" i="61"/>
  <c r="C4725" i="61"/>
  <c r="C4724" i="61"/>
  <c r="E4723" i="61"/>
  <c r="C4723" i="61"/>
  <c r="G4722" i="61"/>
  <c r="C4722" i="61"/>
  <c r="C4721" i="61"/>
  <c r="C4720" i="61"/>
  <c r="E4719" i="61"/>
  <c r="C4719" i="61"/>
  <c r="G4718" i="61"/>
  <c r="C4718" i="61"/>
  <c r="C4717" i="61"/>
  <c r="C4716" i="61"/>
  <c r="E4715" i="61"/>
  <c r="C4715" i="61"/>
  <c r="G4714" i="61"/>
  <c r="C4714" i="61"/>
  <c r="C4713" i="61"/>
  <c r="C4712" i="61"/>
  <c r="E4711" i="61"/>
  <c r="C4711" i="61"/>
  <c r="G4710" i="61"/>
  <c r="C4710" i="61"/>
  <c r="C4709" i="61"/>
  <c r="C4708" i="61"/>
  <c r="E4707" i="61"/>
  <c r="C4707" i="61"/>
  <c r="G4706" i="61"/>
  <c r="C4706" i="61"/>
  <c r="C4705" i="61"/>
  <c r="C4704" i="61"/>
  <c r="E4703" i="61"/>
  <c r="C4703" i="61"/>
  <c r="G4702" i="61"/>
  <c r="C4702" i="61"/>
  <c r="C4701" i="61"/>
  <c r="C4700" i="61"/>
  <c r="E4699" i="61"/>
  <c r="C4699" i="61"/>
  <c r="G4698" i="61"/>
  <c r="C4698" i="61"/>
  <c r="C4697" i="61"/>
  <c r="C4696" i="61"/>
  <c r="E4695" i="61"/>
  <c r="C4695" i="61"/>
  <c r="G4694" i="61"/>
  <c r="C4694" i="61"/>
  <c r="C4693" i="61"/>
  <c r="C4692" i="61"/>
  <c r="E4691" i="61"/>
  <c r="C4691" i="61"/>
  <c r="G4690" i="61"/>
  <c r="C4690" i="61"/>
  <c r="C4689" i="61"/>
  <c r="C4688" i="61"/>
  <c r="E4687" i="61"/>
  <c r="C4687" i="61"/>
  <c r="G4686" i="61"/>
  <c r="C4686" i="61"/>
  <c r="C4685" i="61"/>
  <c r="C4684" i="61"/>
  <c r="E4683" i="61"/>
  <c r="C4683" i="61"/>
  <c r="G4682" i="61"/>
  <c r="C4682" i="61"/>
  <c r="C4681" i="61"/>
  <c r="C4680" i="61"/>
  <c r="E4679" i="61"/>
  <c r="C4679" i="61"/>
  <c r="G4678" i="61"/>
  <c r="C4678" i="61"/>
  <c r="C4677" i="61"/>
  <c r="C4676" i="61"/>
  <c r="E4675" i="61"/>
  <c r="C4675" i="61"/>
  <c r="G4674" i="61"/>
  <c r="C4674" i="61"/>
  <c r="C4673" i="61"/>
  <c r="C4672" i="61"/>
  <c r="E4671" i="61"/>
  <c r="C4671" i="61"/>
  <c r="G4670" i="61"/>
  <c r="C4670" i="61"/>
  <c r="C4669" i="61"/>
  <c r="C4668" i="61"/>
  <c r="E4667" i="61"/>
  <c r="C4667" i="61"/>
  <c r="G4666" i="61"/>
  <c r="C4666" i="61"/>
  <c r="C4665" i="61"/>
  <c r="C4664" i="61"/>
  <c r="E4663" i="61"/>
  <c r="C4663" i="61"/>
  <c r="G4662" i="61"/>
  <c r="C4662" i="61"/>
  <c r="C4661" i="61"/>
  <c r="C4660" i="61"/>
  <c r="E4659" i="61"/>
  <c r="C4659" i="61"/>
  <c r="G4658" i="61"/>
  <c r="C4658" i="61"/>
  <c r="C4657" i="61"/>
  <c r="C4656" i="61"/>
  <c r="E4655" i="61"/>
  <c r="C4655" i="61"/>
  <c r="G4654" i="61"/>
  <c r="C4654" i="61"/>
  <c r="C4653" i="61"/>
  <c r="C4652" i="61"/>
  <c r="E4651" i="61"/>
  <c r="C4651" i="61"/>
  <c r="G4650" i="61"/>
  <c r="C4650" i="61"/>
  <c r="C4649" i="61"/>
  <c r="C4648" i="61"/>
  <c r="E4647" i="61"/>
  <c r="C4647" i="61"/>
  <c r="G4646" i="61"/>
  <c r="C4646" i="61"/>
  <c r="C4645" i="61"/>
  <c r="C4644" i="61"/>
  <c r="E4643" i="61"/>
  <c r="C4643" i="61"/>
  <c r="G4642" i="61"/>
  <c r="C4642" i="61"/>
  <c r="C4641" i="61"/>
  <c r="C4640" i="61"/>
  <c r="E4639" i="61"/>
  <c r="C4639" i="61"/>
  <c r="G4638" i="61"/>
  <c r="C4638" i="61"/>
  <c r="C4637" i="61"/>
  <c r="C4636" i="61"/>
  <c r="E4635" i="61"/>
  <c r="C4635" i="61"/>
  <c r="G4634" i="61"/>
  <c r="C4634" i="61"/>
  <c r="C4633" i="61"/>
  <c r="C4632" i="61"/>
  <c r="E4631" i="61"/>
  <c r="C4631" i="61"/>
  <c r="G4630" i="61"/>
  <c r="C4630" i="61"/>
  <c r="C4629" i="61"/>
  <c r="C4628" i="61"/>
  <c r="E4627" i="61"/>
  <c r="C4627" i="61"/>
  <c r="G4626" i="61"/>
  <c r="C4626" i="61"/>
  <c r="C4625" i="61"/>
  <c r="C4624" i="61"/>
  <c r="E4623" i="61"/>
  <c r="C4623" i="61"/>
  <c r="G4622" i="61"/>
  <c r="C4622" i="61"/>
  <c r="C4621" i="61"/>
  <c r="C4620" i="61"/>
  <c r="E4619" i="61"/>
  <c r="C4619" i="61"/>
  <c r="G4618" i="61"/>
  <c r="C4618" i="61"/>
  <c r="C4617" i="61"/>
  <c r="C4616" i="61"/>
  <c r="E4615" i="61"/>
  <c r="C4615" i="61"/>
  <c r="G4614" i="61"/>
  <c r="C4614" i="61"/>
  <c r="C4613" i="61"/>
  <c r="C4612" i="61"/>
  <c r="E4611" i="61"/>
  <c r="C4611" i="61"/>
  <c r="G4610" i="61"/>
  <c r="C4610" i="61"/>
  <c r="C4609" i="61"/>
  <c r="C4608" i="61"/>
  <c r="E4607" i="61"/>
  <c r="C4607" i="61"/>
  <c r="G4606" i="61"/>
  <c r="C4606" i="61"/>
  <c r="C4605" i="61"/>
  <c r="C4604" i="61"/>
  <c r="E4603" i="61"/>
  <c r="C4603" i="61"/>
  <c r="G4602" i="61"/>
  <c r="C4602" i="61"/>
  <c r="C4601" i="61"/>
  <c r="C4600" i="61"/>
  <c r="E4599" i="61"/>
  <c r="C4599" i="61"/>
  <c r="G4598" i="61"/>
  <c r="C4598" i="61"/>
  <c r="C4597" i="61"/>
  <c r="C4596" i="61"/>
  <c r="E4595" i="61"/>
  <c r="C4595" i="61"/>
  <c r="G4594" i="61"/>
  <c r="C4594" i="61"/>
  <c r="C4593" i="61"/>
  <c r="C4592" i="61"/>
  <c r="E4591" i="61"/>
  <c r="C4591" i="61"/>
  <c r="G4590" i="61"/>
  <c r="C4590" i="61"/>
  <c r="C4589" i="61"/>
  <c r="C4588" i="61"/>
  <c r="E4587" i="61"/>
  <c r="C4587" i="61"/>
  <c r="G4586" i="61"/>
  <c r="C4586" i="61"/>
  <c r="C4585" i="61"/>
  <c r="C4584" i="61"/>
  <c r="E4583" i="61"/>
  <c r="C4583" i="61"/>
  <c r="G4582" i="61"/>
  <c r="C4582" i="61"/>
  <c r="C4581" i="61"/>
  <c r="C4580" i="61"/>
  <c r="E4579" i="61"/>
  <c r="C4579" i="61"/>
  <c r="G4578" i="61"/>
  <c r="C4578" i="61"/>
  <c r="C4577" i="61"/>
  <c r="C4576" i="61"/>
  <c r="E4575" i="61"/>
  <c r="C4575" i="61"/>
  <c r="G4574" i="61"/>
  <c r="C4574" i="61"/>
  <c r="C4573" i="61"/>
  <c r="C4572" i="61"/>
  <c r="E4571" i="61"/>
  <c r="C4571" i="61"/>
  <c r="G4570" i="61"/>
  <c r="C4570" i="61"/>
  <c r="C4569" i="61"/>
  <c r="C4568" i="61"/>
  <c r="E4567" i="61"/>
  <c r="C4567" i="61"/>
  <c r="G4566" i="61"/>
  <c r="C4566" i="61"/>
  <c r="C4565" i="61"/>
  <c r="C4564" i="61"/>
  <c r="E4563" i="61"/>
  <c r="C4563" i="61"/>
  <c r="G4562" i="61"/>
  <c r="C4562" i="61"/>
  <c r="C4561" i="61"/>
  <c r="C4560" i="61"/>
  <c r="E4559" i="61"/>
  <c r="C4559" i="61"/>
  <c r="G4558" i="61"/>
  <c r="C4558" i="61"/>
  <c r="C4557" i="61"/>
  <c r="C4556" i="61"/>
  <c r="E4555" i="61"/>
  <c r="C4555" i="61"/>
  <c r="G4554" i="61"/>
  <c r="C4554" i="61"/>
  <c r="C4553" i="61"/>
  <c r="C4552" i="61"/>
  <c r="E4551" i="61"/>
  <c r="C4551" i="61"/>
  <c r="G4550" i="61"/>
  <c r="C4550" i="61"/>
  <c r="C4549" i="61"/>
  <c r="C4548" i="61"/>
  <c r="E4547" i="61"/>
  <c r="C4547" i="61"/>
  <c r="G4546" i="61"/>
  <c r="C4546" i="61"/>
  <c r="C4545" i="61"/>
  <c r="C4544" i="61"/>
  <c r="E4543" i="61"/>
  <c r="C4543" i="61"/>
  <c r="G4542" i="61"/>
  <c r="C4542" i="61"/>
  <c r="C4541" i="61"/>
  <c r="C4540" i="61"/>
  <c r="E4539" i="61"/>
  <c r="C4539" i="61"/>
  <c r="G4538" i="61"/>
  <c r="C4538" i="61"/>
  <c r="C4537" i="61"/>
  <c r="C4536" i="61"/>
  <c r="E4535" i="61"/>
  <c r="C4535" i="61"/>
  <c r="G4534" i="61"/>
  <c r="C4534" i="61"/>
  <c r="C4533" i="61"/>
  <c r="C4532" i="61"/>
  <c r="E4531" i="61"/>
  <c r="C4531" i="61"/>
  <c r="G4530" i="61"/>
  <c r="C4530" i="61"/>
  <c r="C4529" i="61"/>
  <c r="C4528" i="61"/>
  <c r="E4527" i="61"/>
  <c r="C4527" i="61"/>
  <c r="G4526" i="61"/>
  <c r="C4526" i="61"/>
  <c r="C4525" i="61"/>
  <c r="C4524" i="61"/>
  <c r="E4523" i="61"/>
  <c r="C4523" i="61"/>
  <c r="G4522" i="61"/>
  <c r="C4522" i="61"/>
  <c r="C4521" i="61"/>
  <c r="C4520" i="61"/>
  <c r="E4519" i="61"/>
  <c r="C4519" i="61"/>
  <c r="G4518" i="61"/>
  <c r="C4518" i="61"/>
  <c r="C4517" i="61"/>
  <c r="C4516" i="61"/>
  <c r="E4515" i="61"/>
  <c r="C4515" i="61"/>
  <c r="G4514" i="61"/>
  <c r="C4514" i="61"/>
  <c r="C4513" i="61"/>
  <c r="C4512" i="61"/>
  <c r="E4511" i="61"/>
  <c r="C4511" i="61"/>
  <c r="G4510" i="61"/>
  <c r="C4510" i="61"/>
  <c r="C4509" i="61"/>
  <c r="C4508" i="61"/>
  <c r="E4507" i="61"/>
  <c r="C4507" i="61"/>
  <c r="G4506" i="61"/>
  <c r="C4506" i="61"/>
  <c r="C4505" i="61"/>
  <c r="C4504" i="61"/>
  <c r="E4503" i="61"/>
  <c r="C4503" i="61"/>
  <c r="G4502" i="61"/>
  <c r="C4502" i="61"/>
  <c r="C4501" i="61"/>
  <c r="C4500" i="61"/>
  <c r="E4499" i="61"/>
  <c r="C4499" i="61"/>
  <c r="G4498" i="61"/>
  <c r="C4498" i="61"/>
  <c r="C4497" i="61"/>
  <c r="C4496" i="61"/>
  <c r="E4495" i="61"/>
  <c r="C4495" i="61"/>
  <c r="G4494" i="61"/>
  <c r="C4494" i="61"/>
  <c r="C4493" i="61"/>
  <c r="C4492" i="61"/>
  <c r="E4491" i="61"/>
  <c r="C4491" i="61"/>
  <c r="G4490" i="61"/>
  <c r="C4490" i="61"/>
  <c r="C4489" i="61"/>
  <c r="C4488" i="61"/>
  <c r="E4487" i="61"/>
  <c r="C4487" i="61"/>
  <c r="G4486" i="61"/>
  <c r="C4486" i="61"/>
  <c r="C4485" i="61"/>
  <c r="C4484" i="61"/>
  <c r="E4483" i="61"/>
  <c r="C4483" i="61"/>
  <c r="G4482" i="61"/>
  <c r="C4482" i="61"/>
  <c r="C4481" i="61"/>
  <c r="C4480" i="61"/>
  <c r="E4479" i="61"/>
  <c r="C4479" i="61"/>
  <c r="G4478" i="61"/>
  <c r="C4478" i="61"/>
  <c r="C4477" i="61"/>
  <c r="C4476" i="61"/>
  <c r="E4475" i="61"/>
  <c r="C4475" i="61"/>
  <c r="G4474" i="61"/>
  <c r="C4474" i="61"/>
  <c r="C4473" i="61"/>
  <c r="C4472" i="61"/>
  <c r="E4471" i="61"/>
  <c r="C4471" i="61"/>
  <c r="G4470" i="61"/>
  <c r="C4470" i="61"/>
  <c r="C4469" i="61"/>
  <c r="C4468" i="61"/>
  <c r="E4467" i="61"/>
  <c r="C4467" i="61"/>
  <c r="G4466" i="61"/>
  <c r="C4466" i="61"/>
  <c r="C4465" i="61"/>
  <c r="C4464" i="61"/>
  <c r="E4463" i="61"/>
  <c r="C4463" i="61"/>
  <c r="G4462" i="61"/>
  <c r="C4462" i="61"/>
  <c r="C4461" i="61"/>
  <c r="C4460" i="61"/>
  <c r="E4459" i="61"/>
  <c r="C4459" i="61"/>
  <c r="G4458" i="61"/>
  <c r="C4458" i="61"/>
  <c r="C4457" i="61"/>
  <c r="C4456" i="61"/>
  <c r="E4455" i="61"/>
  <c r="C4455" i="61"/>
  <c r="G4454" i="61"/>
  <c r="C4454" i="61"/>
  <c r="C4453" i="61"/>
  <c r="C4452" i="61"/>
  <c r="E4451" i="61"/>
  <c r="C4451" i="61"/>
  <c r="G4450" i="61"/>
  <c r="C4450" i="61"/>
  <c r="C4449" i="61"/>
  <c r="C4448" i="61"/>
  <c r="E4447" i="61"/>
  <c r="C4447" i="61"/>
  <c r="G4446" i="61"/>
  <c r="C4446" i="61"/>
  <c r="C4445" i="61"/>
  <c r="C4444" i="61"/>
  <c r="E4443" i="61"/>
  <c r="C4443" i="61"/>
  <c r="G4442" i="61"/>
  <c r="C4442" i="61"/>
  <c r="C4441" i="61"/>
  <c r="C4440" i="61"/>
  <c r="E4439" i="61"/>
  <c r="C4439" i="61"/>
  <c r="G4438" i="61"/>
  <c r="C4438" i="61"/>
  <c r="C4437" i="61"/>
  <c r="C4436" i="61"/>
  <c r="E4435" i="61"/>
  <c r="C4435" i="61"/>
  <c r="G4434" i="61"/>
  <c r="C4434" i="61"/>
  <c r="C4433" i="61"/>
  <c r="C4432" i="61"/>
  <c r="E4431" i="61"/>
  <c r="C4431" i="61"/>
  <c r="G4430" i="61"/>
  <c r="C4430" i="61"/>
  <c r="C4429" i="61"/>
  <c r="C4428" i="61"/>
  <c r="E4427" i="61"/>
  <c r="C4427" i="61"/>
  <c r="G4426" i="61"/>
  <c r="C4426" i="61"/>
  <c r="C4425" i="61"/>
  <c r="C4424" i="61"/>
  <c r="E4423" i="61"/>
  <c r="C4423" i="61"/>
  <c r="G4422" i="61"/>
  <c r="C4422" i="61"/>
  <c r="C4421" i="61"/>
  <c r="C4420" i="61"/>
  <c r="E4419" i="61"/>
  <c r="C4419" i="61"/>
  <c r="G4418" i="61"/>
  <c r="C4418" i="61"/>
  <c r="C4417" i="61"/>
  <c r="C4416" i="61"/>
  <c r="E4415" i="61"/>
  <c r="C4415" i="61"/>
  <c r="G4414" i="61"/>
  <c r="C4414" i="61"/>
  <c r="C4413" i="61"/>
  <c r="C4412" i="61"/>
  <c r="E4411" i="61"/>
  <c r="C4411" i="61"/>
  <c r="G4410" i="61"/>
  <c r="C4410" i="61"/>
  <c r="C4409" i="61"/>
  <c r="C4408" i="61"/>
  <c r="E4407" i="61"/>
  <c r="C4407" i="61"/>
  <c r="G4406" i="61"/>
  <c r="C4406" i="61"/>
  <c r="C4405" i="61"/>
  <c r="C4404" i="61"/>
  <c r="E4403" i="61"/>
  <c r="C4403" i="61"/>
  <c r="G4402" i="61"/>
  <c r="C4402" i="61"/>
  <c r="C4401" i="61"/>
  <c r="C4400" i="61"/>
  <c r="E4399" i="61"/>
  <c r="C4399" i="61"/>
  <c r="G4398" i="61"/>
  <c r="C4398" i="61"/>
  <c r="C4397" i="61"/>
  <c r="C4396" i="61"/>
  <c r="E4395" i="61"/>
  <c r="C4395" i="61"/>
  <c r="G4394" i="61"/>
  <c r="C4394" i="61"/>
  <c r="C4393" i="61"/>
  <c r="C4392" i="61"/>
  <c r="E4391" i="61"/>
  <c r="C4391" i="61"/>
  <c r="G4390" i="61"/>
  <c r="C4390" i="61"/>
  <c r="C4389" i="61"/>
  <c r="C4388" i="61"/>
  <c r="E4387" i="61"/>
  <c r="C4387" i="61"/>
  <c r="G4386" i="61"/>
  <c r="C4386" i="61"/>
  <c r="C4385" i="61"/>
  <c r="C4384" i="61"/>
  <c r="E4383" i="61"/>
  <c r="C4383" i="61"/>
  <c r="G4382" i="61"/>
  <c r="C4382" i="61"/>
  <c r="C4381" i="61"/>
  <c r="C4380" i="61"/>
  <c r="E4379" i="61"/>
  <c r="C4379" i="61"/>
  <c r="G4378" i="61"/>
  <c r="C4378" i="61"/>
  <c r="C4377" i="61"/>
  <c r="C4376" i="61"/>
  <c r="E4375" i="61"/>
  <c r="C4375" i="61"/>
  <c r="G4374" i="61"/>
  <c r="C4374" i="61"/>
  <c r="C4373" i="61"/>
  <c r="C4372" i="61"/>
  <c r="E4371" i="61"/>
  <c r="C4371" i="61"/>
  <c r="G4370" i="61"/>
  <c r="C4370" i="61"/>
  <c r="C4369" i="61"/>
  <c r="C4368" i="61"/>
  <c r="E4367" i="61"/>
  <c r="C4367" i="61"/>
  <c r="G4366" i="61"/>
  <c r="C4366" i="61"/>
  <c r="C4365" i="61"/>
  <c r="C4364" i="61"/>
  <c r="E4363" i="61"/>
  <c r="C4363" i="61"/>
  <c r="G4362" i="61"/>
  <c r="C4362" i="61"/>
  <c r="C4361" i="61"/>
  <c r="C4360" i="61"/>
  <c r="E4359" i="61"/>
  <c r="C4359" i="61"/>
  <c r="G4358" i="61"/>
  <c r="C4358" i="61"/>
  <c r="C4357" i="61"/>
  <c r="C4356" i="61"/>
  <c r="E4355" i="61"/>
  <c r="C4355" i="61"/>
  <c r="G4354" i="61"/>
  <c r="C4354" i="61"/>
  <c r="C4353" i="61"/>
  <c r="C4352" i="61"/>
  <c r="E4351" i="61"/>
  <c r="C4351" i="61"/>
  <c r="G4350" i="61"/>
  <c r="C4350" i="61"/>
  <c r="C4349" i="61"/>
  <c r="C4348" i="61"/>
  <c r="E4347" i="61"/>
  <c r="C4347" i="61"/>
  <c r="G4346" i="61"/>
  <c r="C4346" i="61"/>
  <c r="C4345" i="61"/>
  <c r="C4344" i="61"/>
  <c r="E4343" i="61"/>
  <c r="C4343" i="61"/>
  <c r="G4342" i="61"/>
  <c r="C4342" i="61"/>
  <c r="C4341" i="61"/>
  <c r="C4340" i="61"/>
  <c r="E4339" i="61"/>
  <c r="C4339" i="61"/>
  <c r="G4338" i="61"/>
  <c r="C4338" i="61"/>
  <c r="C4337" i="61"/>
  <c r="C4336" i="61"/>
  <c r="E4335" i="61"/>
  <c r="C4335" i="61"/>
  <c r="G4334" i="61"/>
  <c r="C4334" i="61"/>
  <c r="C4333" i="61"/>
  <c r="C4332" i="61"/>
  <c r="E4331" i="61"/>
  <c r="C4331" i="61"/>
  <c r="G4330" i="61"/>
  <c r="C4330" i="61"/>
  <c r="C4329" i="61"/>
  <c r="C4328" i="61"/>
  <c r="E4327" i="61"/>
  <c r="C4327" i="61"/>
  <c r="G4326" i="61"/>
  <c r="C4326" i="61"/>
  <c r="C4325" i="61"/>
  <c r="C4324" i="61"/>
  <c r="E4323" i="61"/>
  <c r="C4323" i="61"/>
  <c r="G4322" i="61"/>
  <c r="C4322" i="61"/>
  <c r="C4321" i="61"/>
  <c r="C4320" i="61"/>
  <c r="E4319" i="61"/>
  <c r="C4319" i="61"/>
  <c r="G4318" i="61"/>
  <c r="C4318" i="61"/>
  <c r="C4317" i="61"/>
  <c r="C4316" i="61"/>
  <c r="E4315" i="61"/>
  <c r="C4315" i="61"/>
  <c r="G4314" i="61"/>
  <c r="C4314" i="61"/>
  <c r="C4313" i="61"/>
  <c r="C4312" i="61"/>
  <c r="E4311" i="61"/>
  <c r="C4311" i="61"/>
  <c r="G4310" i="61"/>
  <c r="C4310" i="61"/>
  <c r="C4309" i="61"/>
  <c r="C4308" i="61"/>
  <c r="E4307" i="61"/>
  <c r="C4307" i="61"/>
  <c r="G4306" i="61"/>
  <c r="C4306" i="61"/>
  <c r="C4305" i="61"/>
  <c r="C4304" i="61"/>
  <c r="E4303" i="61"/>
  <c r="C4303" i="61"/>
  <c r="G4302" i="61"/>
  <c r="C4302" i="61"/>
  <c r="C4301" i="61"/>
  <c r="C4300" i="61"/>
  <c r="E4299" i="61"/>
  <c r="C4299" i="61"/>
  <c r="G4298" i="61"/>
  <c r="C4298" i="61"/>
  <c r="C4297" i="61"/>
  <c r="C4296" i="61"/>
  <c r="E4295" i="61"/>
  <c r="C4295" i="61"/>
  <c r="G4294" i="61"/>
  <c r="C4294" i="61"/>
  <c r="C4293" i="61"/>
  <c r="C4292" i="61"/>
  <c r="E4291" i="61"/>
  <c r="C4291" i="61"/>
  <c r="G4290" i="61"/>
  <c r="C4290" i="61"/>
  <c r="C4289" i="61"/>
  <c r="C4288" i="61"/>
  <c r="E4287" i="61"/>
  <c r="C4287" i="61"/>
  <c r="G4286" i="61"/>
  <c r="C4286" i="61"/>
  <c r="C4285" i="61"/>
  <c r="C4284" i="61"/>
  <c r="E4283" i="61"/>
  <c r="C4283" i="61"/>
  <c r="G4282" i="61"/>
  <c r="C4282" i="61"/>
  <c r="C4281" i="61"/>
  <c r="C4280" i="61"/>
  <c r="E4279" i="61"/>
  <c r="C4279" i="61"/>
  <c r="G4278" i="61"/>
  <c r="C4278" i="61"/>
  <c r="C4277" i="61"/>
  <c r="C4276" i="61"/>
  <c r="E4275" i="61"/>
  <c r="C4275" i="61"/>
  <c r="G4274" i="61"/>
  <c r="C4274" i="61"/>
  <c r="C4273" i="61"/>
  <c r="C4272" i="61"/>
  <c r="E4271" i="61"/>
  <c r="C4271" i="61"/>
  <c r="G4270" i="61"/>
  <c r="C4270" i="61"/>
  <c r="C4269" i="61"/>
  <c r="C4268" i="61"/>
  <c r="E4267" i="61"/>
  <c r="C4267" i="61"/>
  <c r="G4266" i="61"/>
  <c r="C4266" i="61"/>
  <c r="C4265" i="61"/>
  <c r="C4264" i="61"/>
  <c r="E4263" i="61"/>
  <c r="C4263" i="61"/>
  <c r="G4262" i="61"/>
  <c r="C4262" i="61"/>
  <c r="C4261" i="61"/>
  <c r="C4260" i="61"/>
  <c r="E4259" i="61"/>
  <c r="C4259" i="61"/>
  <c r="G4258" i="61"/>
  <c r="C4258" i="61"/>
  <c r="C4257" i="61"/>
  <c r="C4256" i="61"/>
  <c r="E4255" i="61"/>
  <c r="C4255" i="61"/>
  <c r="G4254" i="61"/>
  <c r="C4254" i="61"/>
  <c r="C4253" i="61"/>
  <c r="C4252" i="61"/>
  <c r="E4251" i="61"/>
  <c r="C4251" i="61"/>
  <c r="G4250" i="61"/>
  <c r="C4250" i="61"/>
  <c r="C4249" i="61"/>
  <c r="C4248" i="61"/>
  <c r="E4247" i="61"/>
  <c r="C4247" i="61"/>
  <c r="G4246" i="61"/>
  <c r="C4246" i="61"/>
  <c r="C4245" i="61"/>
  <c r="C4244" i="61"/>
  <c r="E4243" i="61"/>
  <c r="C4243" i="61"/>
  <c r="G4242" i="61"/>
  <c r="C4242" i="61"/>
  <c r="C4241" i="61"/>
  <c r="C4240" i="61"/>
  <c r="E4239" i="61"/>
  <c r="C4239" i="61"/>
  <c r="G4238" i="61"/>
  <c r="C4238" i="61"/>
  <c r="C4237" i="61"/>
  <c r="C4236" i="61"/>
  <c r="E4235" i="61"/>
  <c r="C4235" i="61"/>
  <c r="G4234" i="61"/>
  <c r="C4234" i="61"/>
  <c r="C4233" i="61"/>
  <c r="C4232" i="61"/>
  <c r="E4231" i="61"/>
  <c r="C4231" i="61"/>
  <c r="G4230" i="61"/>
  <c r="C4230" i="61"/>
  <c r="C4229" i="61"/>
  <c r="C4228" i="61"/>
  <c r="E4227" i="61"/>
  <c r="C4227" i="61"/>
  <c r="G4226" i="61"/>
  <c r="C4226" i="61"/>
  <c r="C4225" i="61"/>
  <c r="C4224" i="61"/>
  <c r="E4223" i="61"/>
  <c r="C4223" i="61"/>
  <c r="G4222" i="61"/>
  <c r="C4222" i="61"/>
  <c r="C4221" i="61"/>
  <c r="C4220" i="61"/>
  <c r="E4219" i="61"/>
  <c r="C4219" i="61"/>
  <c r="G4218" i="61"/>
  <c r="C4218" i="61"/>
  <c r="C4217" i="61"/>
  <c r="C4216" i="61"/>
  <c r="E4215" i="61"/>
  <c r="C4215" i="61"/>
  <c r="G4214" i="61"/>
  <c r="C4214" i="61"/>
  <c r="C4213" i="61"/>
  <c r="C4212" i="61"/>
  <c r="E4211" i="61"/>
  <c r="C4211" i="61"/>
  <c r="G4210" i="61"/>
  <c r="C4210" i="61"/>
  <c r="C4209" i="61"/>
  <c r="C4208" i="61"/>
  <c r="E4207" i="61"/>
  <c r="C4207" i="61"/>
  <c r="G4206" i="61"/>
  <c r="C4206" i="61"/>
  <c r="C4205" i="61"/>
  <c r="C4204" i="61"/>
  <c r="E4203" i="61"/>
  <c r="C4203" i="61"/>
  <c r="G4202" i="61"/>
  <c r="C4202" i="61"/>
  <c r="C4201" i="61"/>
  <c r="C4200" i="61"/>
  <c r="E4199" i="61"/>
  <c r="C4199" i="61"/>
  <c r="G4198" i="61"/>
  <c r="C4198" i="61"/>
  <c r="C4197" i="61"/>
  <c r="C4196" i="61"/>
  <c r="E4195" i="61"/>
  <c r="C4195" i="61"/>
  <c r="G4194" i="61"/>
  <c r="C4194" i="61"/>
  <c r="C4193" i="61"/>
  <c r="C4192" i="61"/>
  <c r="E4191" i="61"/>
  <c r="C4191" i="61"/>
  <c r="G4190" i="61"/>
  <c r="C4190" i="61"/>
  <c r="C4189" i="61"/>
  <c r="C4188" i="61"/>
  <c r="E4187" i="61"/>
  <c r="C4187" i="61"/>
  <c r="G4186" i="61"/>
  <c r="C4186" i="61"/>
  <c r="C4185" i="61"/>
  <c r="C4184" i="61"/>
  <c r="E4183" i="61"/>
  <c r="C4183" i="61"/>
  <c r="G4182" i="61"/>
  <c r="C4182" i="61"/>
  <c r="C4181" i="61"/>
  <c r="C4180" i="61"/>
  <c r="E4179" i="61"/>
  <c r="C4179" i="61"/>
  <c r="G4178" i="61"/>
  <c r="C4178" i="61"/>
  <c r="C4177" i="61"/>
  <c r="C4176" i="61"/>
  <c r="E4175" i="61"/>
  <c r="C4175" i="61"/>
  <c r="G4174" i="61"/>
  <c r="C4174" i="61"/>
  <c r="C4173" i="61"/>
  <c r="C4172" i="61"/>
  <c r="E4171" i="61"/>
  <c r="C4171" i="61"/>
  <c r="G4170" i="61"/>
  <c r="C4170" i="61"/>
  <c r="C4169" i="61"/>
  <c r="C4168" i="61"/>
  <c r="E4167" i="61"/>
  <c r="C4167" i="61"/>
  <c r="G4166" i="61"/>
  <c r="C4166" i="61"/>
  <c r="C4165" i="61"/>
  <c r="C4164" i="61"/>
  <c r="E4163" i="61"/>
  <c r="C4163" i="61"/>
  <c r="G4162" i="61"/>
  <c r="C4162" i="61"/>
  <c r="C4161" i="61"/>
  <c r="C4160" i="61"/>
  <c r="E4159" i="61"/>
  <c r="C4159" i="61"/>
  <c r="G4158" i="61"/>
  <c r="C4158" i="61"/>
  <c r="C4157" i="61"/>
  <c r="C4156" i="61"/>
  <c r="E4155" i="61"/>
  <c r="C4155" i="61"/>
  <c r="G4154" i="61"/>
  <c r="C4154" i="61"/>
  <c r="C4153" i="61"/>
  <c r="C4152" i="61"/>
  <c r="E4151" i="61"/>
  <c r="C4151" i="61"/>
  <c r="G4150" i="61"/>
  <c r="C4150" i="61"/>
  <c r="C4149" i="61"/>
  <c r="C4148" i="61"/>
  <c r="E4147" i="61"/>
  <c r="C4147" i="61"/>
  <c r="G4146" i="61"/>
  <c r="C4146" i="61"/>
  <c r="C4145" i="61"/>
  <c r="C4144" i="61"/>
  <c r="E4143" i="61"/>
  <c r="C4143" i="61"/>
  <c r="G4142" i="61"/>
  <c r="C4142" i="61"/>
  <c r="C4141" i="61"/>
  <c r="C4140" i="61"/>
  <c r="E4139" i="61"/>
  <c r="C4139" i="61"/>
  <c r="G4138" i="61"/>
  <c r="C4138" i="61"/>
  <c r="C4137" i="61"/>
  <c r="C4136" i="61"/>
  <c r="E4135" i="61"/>
  <c r="C4135" i="61"/>
  <c r="G4134" i="61"/>
  <c r="C4134" i="61"/>
  <c r="C4133" i="61"/>
  <c r="C4132" i="61"/>
  <c r="E4131" i="61"/>
  <c r="C4131" i="61"/>
  <c r="G4130" i="61"/>
  <c r="C4130" i="61"/>
  <c r="C4129" i="61"/>
  <c r="C4128" i="61"/>
  <c r="E4127" i="61"/>
  <c r="C4127" i="61"/>
  <c r="G4126" i="61"/>
  <c r="C4126" i="61"/>
  <c r="C4125" i="61"/>
  <c r="C4124" i="61"/>
  <c r="E4123" i="61"/>
  <c r="C4123" i="61"/>
  <c r="G4122" i="61"/>
  <c r="C4122" i="61"/>
  <c r="C4121" i="61"/>
  <c r="C4120" i="61"/>
  <c r="E4119" i="61"/>
  <c r="C4119" i="61"/>
  <c r="G4118" i="61"/>
  <c r="C4118" i="61"/>
  <c r="C4117" i="61"/>
  <c r="C4116" i="61"/>
  <c r="E4115" i="61"/>
  <c r="C4115" i="61"/>
  <c r="G4114" i="61"/>
  <c r="C4114" i="61"/>
  <c r="C4113" i="61"/>
  <c r="C4112" i="61"/>
  <c r="E4111" i="61"/>
  <c r="C4111" i="61"/>
  <c r="G4110" i="61"/>
  <c r="C4110" i="61"/>
  <c r="C4109" i="61"/>
  <c r="C4108" i="61"/>
  <c r="E4107" i="61"/>
  <c r="C4107" i="61"/>
  <c r="G4106" i="61"/>
  <c r="C4106" i="61"/>
  <c r="C4105" i="61"/>
  <c r="C4104" i="61"/>
  <c r="E4103" i="61"/>
  <c r="C4103" i="61"/>
  <c r="G4102" i="61"/>
  <c r="C4102" i="61"/>
  <c r="C4101" i="61"/>
  <c r="C4100" i="61"/>
  <c r="E4099" i="61"/>
  <c r="C4099" i="61"/>
  <c r="G4098" i="61"/>
  <c r="C4098" i="61"/>
  <c r="C4097" i="61"/>
  <c r="C4096" i="61"/>
  <c r="E4095" i="61"/>
  <c r="C4095" i="61"/>
  <c r="G4094" i="61"/>
  <c r="C4094" i="61"/>
  <c r="C4093" i="61"/>
  <c r="C4092" i="61"/>
  <c r="E4091" i="61"/>
  <c r="C4091" i="61"/>
  <c r="G4090" i="61"/>
  <c r="C4090" i="61"/>
  <c r="C4089" i="61"/>
  <c r="C4088" i="61"/>
  <c r="E4087" i="61"/>
  <c r="C4087" i="61"/>
  <c r="G4086" i="61"/>
  <c r="C4086" i="61"/>
  <c r="C4085" i="61"/>
  <c r="C4084" i="61"/>
  <c r="E4083" i="61"/>
  <c r="C4083" i="61"/>
  <c r="G4082" i="61"/>
  <c r="C4082" i="61"/>
  <c r="C4081" i="61"/>
  <c r="C4080" i="61"/>
  <c r="E4079" i="61"/>
  <c r="C4079" i="61"/>
  <c r="G4078" i="61"/>
  <c r="C4078" i="61"/>
  <c r="C4077" i="61"/>
  <c r="C4076" i="61"/>
  <c r="E4075" i="61"/>
  <c r="C4075" i="61"/>
  <c r="G4074" i="61"/>
  <c r="C4074" i="61"/>
  <c r="C4073" i="61"/>
  <c r="C4072" i="61"/>
  <c r="E4071" i="61"/>
  <c r="C4071" i="61"/>
  <c r="G4070" i="61"/>
  <c r="C4070" i="61"/>
  <c r="C4069" i="61"/>
  <c r="C4068" i="61"/>
  <c r="E4067" i="61"/>
  <c r="C4067" i="61"/>
  <c r="G4066" i="61"/>
  <c r="C4066" i="61"/>
  <c r="C4065" i="61"/>
  <c r="C4064" i="61"/>
  <c r="E4063" i="61"/>
  <c r="C4063" i="61"/>
  <c r="G4062" i="61"/>
  <c r="C4062" i="61"/>
  <c r="C4061" i="61"/>
  <c r="C4060" i="61"/>
  <c r="E4059" i="61"/>
  <c r="C4059" i="61"/>
  <c r="G4058" i="61"/>
  <c r="C4058" i="61"/>
  <c r="C4057" i="61"/>
  <c r="C4056" i="61"/>
  <c r="E4055" i="61"/>
  <c r="C4055" i="61"/>
  <c r="G4054" i="61"/>
  <c r="C4054" i="61"/>
  <c r="C4053" i="61"/>
  <c r="C4052" i="61"/>
  <c r="E4051" i="61"/>
  <c r="C4051" i="61"/>
  <c r="G4050" i="61"/>
  <c r="C4050" i="61"/>
  <c r="C4049" i="61"/>
  <c r="C4048" i="61"/>
  <c r="E4047" i="61"/>
  <c r="C4047" i="61"/>
  <c r="G4046" i="61"/>
  <c r="C4046" i="61"/>
  <c r="C4045" i="61"/>
  <c r="C4044" i="61"/>
  <c r="E4043" i="61"/>
  <c r="C4043" i="61"/>
  <c r="G4042" i="61"/>
  <c r="C4042" i="61"/>
  <c r="C4041" i="61"/>
  <c r="C4040" i="61"/>
  <c r="E4039" i="61"/>
  <c r="C4039" i="61"/>
  <c r="G4038" i="61"/>
  <c r="C4038" i="61"/>
  <c r="C4037" i="61"/>
  <c r="C4036" i="61"/>
  <c r="E4035" i="61"/>
  <c r="C4035" i="61"/>
  <c r="G4034" i="61"/>
  <c r="C4034" i="61"/>
  <c r="C4033" i="61"/>
  <c r="C4032" i="61"/>
  <c r="E4031" i="61"/>
  <c r="C4031" i="61"/>
  <c r="G4030" i="61"/>
  <c r="C4030" i="61"/>
  <c r="C4029" i="61"/>
  <c r="C4028" i="61"/>
  <c r="E4027" i="61"/>
  <c r="C4027" i="61"/>
  <c r="G4026" i="61"/>
  <c r="C4026" i="61"/>
  <c r="C4025" i="61"/>
  <c r="C4024" i="61"/>
  <c r="E4023" i="61"/>
  <c r="C4023" i="61"/>
  <c r="G4022" i="61"/>
  <c r="C4022" i="61"/>
  <c r="C4021" i="61"/>
  <c r="C4020" i="61"/>
  <c r="E4019" i="61"/>
  <c r="C4019" i="61"/>
  <c r="G4018" i="61"/>
  <c r="C4018" i="61"/>
  <c r="C4017" i="61"/>
  <c r="C4016" i="61"/>
  <c r="E4015" i="61"/>
  <c r="C4015" i="61"/>
  <c r="G4014" i="61"/>
  <c r="C4014" i="61"/>
  <c r="C4013" i="61"/>
  <c r="C4012" i="61"/>
  <c r="E4011" i="61"/>
  <c r="C4011" i="61"/>
  <c r="G4010" i="61"/>
  <c r="C4010" i="61"/>
  <c r="C4009" i="61"/>
  <c r="C4008" i="61"/>
  <c r="E4007" i="61"/>
  <c r="C4007" i="61"/>
  <c r="G4006" i="61"/>
  <c r="C4006" i="61"/>
  <c r="C4005" i="61"/>
  <c r="C4004" i="61"/>
  <c r="E4003" i="61"/>
  <c r="C4003" i="61"/>
  <c r="G4002" i="61"/>
  <c r="C4002" i="61"/>
  <c r="C4001" i="61"/>
  <c r="C4000" i="61"/>
  <c r="E3999" i="61"/>
  <c r="C3999" i="61"/>
  <c r="G3998" i="61"/>
  <c r="C3998" i="61"/>
  <c r="C3997" i="61"/>
  <c r="C3996" i="61"/>
  <c r="E3995" i="61"/>
  <c r="C3995" i="61"/>
  <c r="G3994" i="61"/>
  <c r="C3994" i="61"/>
  <c r="C3993" i="61"/>
  <c r="C3992" i="61"/>
  <c r="E3991" i="61"/>
  <c r="C3991" i="61"/>
  <c r="G3990" i="61"/>
  <c r="C3990" i="61"/>
  <c r="C3989" i="61"/>
  <c r="C3988" i="61"/>
  <c r="E3987" i="61"/>
  <c r="C3987" i="61"/>
  <c r="G3986" i="61"/>
  <c r="C3986" i="61"/>
  <c r="C3985" i="61"/>
  <c r="C3984" i="61"/>
  <c r="E3983" i="61"/>
  <c r="C3983" i="61"/>
  <c r="G3982" i="61"/>
  <c r="C3982" i="61"/>
  <c r="C3981" i="61"/>
  <c r="C3980" i="61"/>
  <c r="E3979" i="61"/>
  <c r="C3979" i="61"/>
  <c r="G3978" i="61"/>
  <c r="C3978" i="61"/>
  <c r="C3977" i="61"/>
  <c r="C3976" i="61"/>
  <c r="E3975" i="61"/>
  <c r="C3975" i="61"/>
  <c r="G3974" i="61"/>
  <c r="C3974" i="61"/>
  <c r="C3973" i="61"/>
  <c r="C3972" i="61"/>
  <c r="E3971" i="61"/>
  <c r="C3971" i="61"/>
  <c r="G3970" i="61"/>
  <c r="C3970" i="61"/>
  <c r="C3969" i="61"/>
  <c r="C3968" i="61"/>
  <c r="E3967" i="61"/>
  <c r="C3967" i="61"/>
  <c r="G3966" i="61"/>
  <c r="C3966" i="61"/>
  <c r="C3965" i="61"/>
  <c r="C3964" i="61"/>
  <c r="E3963" i="61"/>
  <c r="C3963" i="61"/>
  <c r="G3962" i="61"/>
  <c r="C3962" i="61"/>
  <c r="C3961" i="61"/>
  <c r="C3960" i="61"/>
  <c r="E3959" i="61"/>
  <c r="C3959" i="61"/>
  <c r="G3958" i="61"/>
  <c r="C3958" i="61"/>
  <c r="C3957" i="61"/>
  <c r="C3956" i="61"/>
  <c r="E3955" i="61"/>
  <c r="C3955" i="61"/>
  <c r="G3954" i="61"/>
  <c r="C3954" i="61"/>
  <c r="C3953" i="61"/>
  <c r="C3952" i="61"/>
  <c r="E3951" i="61"/>
  <c r="C3951" i="61"/>
  <c r="G3950" i="61"/>
  <c r="C3950" i="61"/>
  <c r="C3949" i="61"/>
  <c r="C3948" i="61"/>
  <c r="E3947" i="61"/>
  <c r="C3947" i="61"/>
  <c r="G3946" i="61"/>
  <c r="C3946" i="61"/>
  <c r="C3945" i="61"/>
  <c r="C3944" i="61"/>
  <c r="E3943" i="61"/>
  <c r="C3943" i="61"/>
  <c r="G3942" i="61"/>
  <c r="C3942" i="61"/>
  <c r="C3941" i="61"/>
  <c r="C3940" i="61"/>
  <c r="E3939" i="61"/>
  <c r="C3939" i="61"/>
  <c r="G3938" i="61"/>
  <c r="C3938" i="61"/>
  <c r="C3937" i="61"/>
  <c r="C3936" i="61"/>
  <c r="E3935" i="61"/>
  <c r="C3935" i="61"/>
  <c r="G3934" i="61"/>
  <c r="C3934" i="61"/>
  <c r="C3933" i="61"/>
  <c r="C3932" i="61"/>
  <c r="E3931" i="61"/>
  <c r="C3931" i="61"/>
  <c r="G3930" i="61"/>
  <c r="C3930" i="61"/>
  <c r="C3929" i="61"/>
  <c r="C3928" i="61"/>
  <c r="E3927" i="61"/>
  <c r="C3927" i="61"/>
  <c r="G3926" i="61"/>
  <c r="C3926" i="61"/>
  <c r="C3925" i="61"/>
  <c r="C3924" i="61"/>
  <c r="E3923" i="61"/>
  <c r="C3923" i="61"/>
  <c r="G3922" i="61"/>
  <c r="C3922" i="61"/>
  <c r="C3921" i="61"/>
  <c r="C3920" i="61"/>
  <c r="E3919" i="61"/>
  <c r="C3919" i="61"/>
  <c r="G3918" i="61"/>
  <c r="C3918" i="61"/>
  <c r="C3917" i="61"/>
  <c r="C3916" i="61"/>
  <c r="E3915" i="61"/>
  <c r="C3915" i="61"/>
  <c r="G3914" i="61"/>
  <c r="C3914" i="61"/>
  <c r="C3913" i="61"/>
  <c r="C3912" i="61"/>
  <c r="E3911" i="61"/>
  <c r="C3911" i="61"/>
  <c r="G3910" i="61"/>
  <c r="C3910" i="61"/>
  <c r="C3909" i="61"/>
  <c r="C3908" i="61"/>
  <c r="E3907" i="61"/>
  <c r="C3907" i="61"/>
  <c r="G3906" i="61"/>
  <c r="C3906" i="61"/>
  <c r="C3905" i="61"/>
  <c r="C3904" i="61"/>
  <c r="E3903" i="61"/>
  <c r="C3903" i="61"/>
  <c r="G3902" i="61"/>
  <c r="C3902" i="61"/>
  <c r="C3901" i="61"/>
  <c r="C3900" i="61"/>
  <c r="E3899" i="61"/>
  <c r="C3899" i="61"/>
  <c r="G3898" i="61"/>
  <c r="C3898" i="61"/>
  <c r="C3897" i="61"/>
  <c r="C3896" i="61"/>
  <c r="E3895" i="61"/>
  <c r="C3895" i="61"/>
  <c r="G3894" i="61"/>
  <c r="C3894" i="61"/>
  <c r="C3893" i="61"/>
  <c r="C3892" i="61"/>
  <c r="E3891" i="61"/>
  <c r="C3891" i="61"/>
  <c r="G3890" i="61"/>
  <c r="C3890" i="61"/>
  <c r="C3889" i="61"/>
  <c r="C3888" i="61"/>
  <c r="E3887" i="61"/>
  <c r="C3887" i="61"/>
  <c r="G3886" i="61"/>
  <c r="C3886" i="61"/>
  <c r="C3885" i="61"/>
  <c r="C3884" i="61"/>
  <c r="E3883" i="61"/>
  <c r="C3883" i="61"/>
  <c r="G3882" i="61"/>
  <c r="C3882" i="61"/>
  <c r="C3881" i="61"/>
  <c r="C3880" i="61"/>
  <c r="E3879" i="61"/>
  <c r="C3879" i="61"/>
  <c r="G3878" i="61"/>
  <c r="C3878" i="61"/>
  <c r="C3877" i="61"/>
  <c r="C3876" i="61"/>
  <c r="E3875" i="61"/>
  <c r="C3875" i="61"/>
  <c r="G3874" i="61"/>
  <c r="C3874" i="61"/>
  <c r="C3873" i="61"/>
  <c r="C3872" i="61"/>
  <c r="E3871" i="61"/>
  <c r="C3871" i="61"/>
  <c r="G3870" i="61"/>
  <c r="C3870" i="61"/>
  <c r="C3869" i="61"/>
  <c r="C3868" i="61"/>
  <c r="E3867" i="61"/>
  <c r="C3867" i="61"/>
  <c r="G3866" i="61"/>
  <c r="C3866" i="61"/>
  <c r="C3865" i="61"/>
  <c r="C3864" i="61"/>
  <c r="E3863" i="61"/>
  <c r="C3863" i="61"/>
  <c r="G3862" i="61"/>
  <c r="C3862" i="61"/>
  <c r="C3861" i="61"/>
  <c r="C3860" i="61"/>
  <c r="E3859" i="61"/>
  <c r="C3859" i="61"/>
  <c r="G3858" i="61"/>
  <c r="C3858" i="61"/>
  <c r="C3857" i="61"/>
  <c r="C3856" i="61"/>
  <c r="E3855" i="61"/>
  <c r="C3855" i="61"/>
  <c r="G3854" i="61"/>
  <c r="C3854" i="61"/>
  <c r="C3853" i="61"/>
  <c r="C3852" i="61"/>
  <c r="E3851" i="61"/>
  <c r="C3851" i="61"/>
  <c r="G3850" i="61"/>
  <c r="C3850" i="61"/>
  <c r="C3849" i="61"/>
  <c r="C3848" i="61"/>
  <c r="E3847" i="61"/>
  <c r="C3847" i="61"/>
  <c r="G3846" i="61"/>
  <c r="C3846" i="61"/>
  <c r="C3845" i="61"/>
  <c r="C3844" i="61"/>
  <c r="E3843" i="61"/>
  <c r="C3843" i="61"/>
  <c r="G3842" i="61"/>
  <c r="C3842" i="61"/>
  <c r="C3841" i="61"/>
  <c r="C3840" i="61"/>
  <c r="E3839" i="61"/>
  <c r="C3839" i="61"/>
  <c r="G3838" i="61"/>
  <c r="C3838" i="61"/>
  <c r="C3837" i="61"/>
  <c r="C3836" i="61"/>
  <c r="E3835" i="61"/>
  <c r="C3835" i="61"/>
  <c r="G3834" i="61"/>
  <c r="C3834" i="61"/>
  <c r="C3833" i="61"/>
  <c r="C3832" i="61"/>
  <c r="E3831" i="61"/>
  <c r="C3831" i="61"/>
  <c r="G3830" i="61"/>
  <c r="C3830" i="61"/>
  <c r="C3829" i="61"/>
  <c r="C3828" i="61"/>
  <c r="E3827" i="61"/>
  <c r="C3827" i="61"/>
  <c r="G3826" i="61"/>
  <c r="C3826" i="61"/>
  <c r="C3825" i="61"/>
  <c r="C3824" i="61"/>
  <c r="E3823" i="61"/>
  <c r="C3823" i="61"/>
  <c r="G3822" i="61"/>
  <c r="C3822" i="61"/>
  <c r="C3821" i="61"/>
  <c r="C3820" i="61"/>
  <c r="E3819" i="61"/>
  <c r="C3819" i="61"/>
  <c r="G3818" i="61"/>
  <c r="C3818" i="61"/>
  <c r="C3817" i="61"/>
  <c r="C3816" i="61"/>
  <c r="E3815" i="61"/>
  <c r="C3815" i="61"/>
  <c r="G3814" i="61"/>
  <c r="C3814" i="61"/>
  <c r="C3813" i="61"/>
  <c r="C3812" i="61"/>
  <c r="E3811" i="61"/>
  <c r="C3811" i="61"/>
  <c r="G3810" i="61"/>
  <c r="C3810" i="61"/>
  <c r="C3809" i="61"/>
  <c r="C3808" i="61"/>
  <c r="E3807" i="61"/>
  <c r="C3807" i="61"/>
  <c r="G3806" i="61"/>
  <c r="C3806" i="61"/>
  <c r="C3805" i="61"/>
  <c r="C3804" i="61"/>
  <c r="E3803" i="61"/>
  <c r="C3803" i="61"/>
  <c r="G3802" i="61"/>
  <c r="C3802" i="61"/>
  <c r="C3801" i="61"/>
  <c r="C3800" i="61"/>
  <c r="E3799" i="61"/>
  <c r="C3799" i="61"/>
  <c r="G3798" i="61"/>
  <c r="C3798" i="61"/>
  <c r="C3797" i="61"/>
  <c r="C3796" i="61"/>
  <c r="E3795" i="61"/>
  <c r="C3795" i="61"/>
  <c r="G3794" i="61"/>
  <c r="C3794" i="61"/>
  <c r="C3793" i="61"/>
  <c r="C3792" i="61"/>
  <c r="E3791" i="61"/>
  <c r="C3791" i="61"/>
  <c r="G3790" i="61"/>
  <c r="C3790" i="61"/>
  <c r="C3789" i="61"/>
  <c r="C3788" i="61"/>
  <c r="E3787" i="61"/>
  <c r="C3787" i="61"/>
  <c r="G3786" i="61"/>
  <c r="C3786" i="61"/>
  <c r="C3785" i="61"/>
  <c r="C3784" i="61"/>
  <c r="E3783" i="61"/>
  <c r="C3783" i="61"/>
  <c r="G3782" i="61"/>
  <c r="C3782" i="61"/>
  <c r="C3781" i="61"/>
  <c r="C3780" i="61"/>
  <c r="E3779" i="61"/>
  <c r="C3779" i="61"/>
  <c r="G3778" i="61"/>
  <c r="C3778" i="61"/>
  <c r="C3777" i="61"/>
  <c r="C3776" i="61"/>
  <c r="E3775" i="61"/>
  <c r="C3775" i="61"/>
  <c r="G3774" i="61"/>
  <c r="C3774" i="61"/>
  <c r="C3773" i="61"/>
  <c r="C3772" i="61"/>
  <c r="E3771" i="61"/>
  <c r="C3771" i="61"/>
  <c r="G3770" i="61"/>
  <c r="C3770" i="61"/>
  <c r="C3769" i="61"/>
  <c r="C3768" i="61"/>
  <c r="E3767" i="61"/>
  <c r="C3767" i="61"/>
  <c r="G3766" i="61"/>
  <c r="C3766" i="61"/>
  <c r="C3765" i="61"/>
  <c r="C3764" i="61"/>
  <c r="E3763" i="61"/>
  <c r="C3763" i="61"/>
  <c r="G3762" i="61"/>
  <c r="C3762" i="61"/>
  <c r="C3761" i="61"/>
  <c r="C3760" i="61"/>
  <c r="E3759" i="61"/>
  <c r="C3759" i="61"/>
  <c r="G3758" i="61"/>
  <c r="C3758" i="61"/>
  <c r="C3757" i="61"/>
  <c r="C3756" i="61"/>
  <c r="E3755" i="61"/>
  <c r="C3755" i="61"/>
  <c r="G3754" i="61"/>
  <c r="C3754" i="61"/>
  <c r="C3753" i="61"/>
  <c r="C3752" i="61"/>
  <c r="E3751" i="61"/>
  <c r="C3751" i="61"/>
  <c r="G3750" i="61"/>
  <c r="C3750" i="61"/>
  <c r="C3749" i="61"/>
  <c r="C3748" i="61"/>
  <c r="E3747" i="61"/>
  <c r="C3747" i="61"/>
  <c r="G3746" i="61"/>
  <c r="C3746" i="61"/>
  <c r="C3745" i="61"/>
  <c r="C3744" i="61"/>
  <c r="E3743" i="61"/>
  <c r="C3743" i="61"/>
  <c r="G3742" i="61"/>
  <c r="C3742" i="61"/>
  <c r="C3741" i="61"/>
  <c r="C3740" i="61"/>
  <c r="E3739" i="61"/>
  <c r="C3739" i="61"/>
  <c r="G3738" i="61"/>
  <c r="C3738" i="61"/>
  <c r="C3737" i="61"/>
  <c r="C3736" i="61"/>
  <c r="E3735" i="61"/>
  <c r="C3735" i="61"/>
  <c r="G3734" i="61"/>
  <c r="C3734" i="61"/>
  <c r="C3733" i="61"/>
  <c r="C3732" i="61"/>
  <c r="E3731" i="61"/>
  <c r="C3731" i="61"/>
  <c r="G3730" i="61"/>
  <c r="C3730" i="61"/>
  <c r="C3729" i="61"/>
  <c r="C3728" i="61"/>
  <c r="E3727" i="61"/>
  <c r="C3727" i="61"/>
  <c r="G3726" i="61"/>
  <c r="C3726" i="61"/>
  <c r="C3725" i="61"/>
  <c r="C3724" i="61"/>
  <c r="E3723" i="61"/>
  <c r="C3723" i="61"/>
  <c r="G3722" i="61"/>
  <c r="C3722" i="61"/>
  <c r="C3721" i="61"/>
  <c r="C3720" i="61"/>
  <c r="E3719" i="61"/>
  <c r="C3719" i="61"/>
  <c r="G3718" i="61"/>
  <c r="C3718" i="61"/>
  <c r="C3717" i="61"/>
  <c r="C3716" i="61"/>
  <c r="E3715" i="61"/>
  <c r="C3715" i="61"/>
  <c r="G3714" i="61"/>
  <c r="C3714" i="61"/>
  <c r="C3713" i="61"/>
  <c r="C3712" i="61"/>
  <c r="E3711" i="61"/>
  <c r="C3711" i="61"/>
  <c r="G3710" i="61"/>
  <c r="C3710" i="61"/>
  <c r="C3709" i="61"/>
  <c r="C3708" i="61"/>
  <c r="E3707" i="61"/>
  <c r="C3707" i="61"/>
  <c r="G3706" i="61"/>
  <c r="C3706" i="61"/>
  <c r="C3705" i="61"/>
  <c r="C3704" i="61"/>
  <c r="E3703" i="61"/>
  <c r="C3703" i="61"/>
  <c r="G3702" i="61"/>
  <c r="C3702" i="61"/>
  <c r="C3701" i="61"/>
  <c r="C3700" i="61"/>
  <c r="E3699" i="61"/>
  <c r="C3699" i="61"/>
  <c r="G3698" i="61"/>
  <c r="C3698" i="61"/>
  <c r="C3697" i="61"/>
  <c r="C3696" i="61"/>
  <c r="E3695" i="61"/>
  <c r="C3695" i="61"/>
  <c r="G3694" i="61"/>
  <c r="C3694" i="61"/>
  <c r="C3693" i="61"/>
  <c r="C3692" i="61"/>
  <c r="E3691" i="61"/>
  <c r="C3691" i="61"/>
  <c r="G3690" i="61"/>
  <c r="C3690" i="61"/>
  <c r="C3689" i="61"/>
  <c r="C3688" i="61"/>
  <c r="E3687" i="61"/>
  <c r="C3687" i="61"/>
  <c r="G3686" i="61"/>
  <c r="C3686" i="61"/>
  <c r="C3685" i="61"/>
  <c r="C3684" i="61"/>
  <c r="E3683" i="61"/>
  <c r="C3683" i="61"/>
  <c r="G3682" i="61"/>
  <c r="C3682" i="61"/>
  <c r="C3681" i="61"/>
  <c r="C3680" i="61"/>
  <c r="E3679" i="61"/>
  <c r="C3679" i="61"/>
  <c r="G3678" i="61"/>
  <c r="C3678" i="61"/>
  <c r="C3677" i="61"/>
  <c r="C3676" i="61"/>
  <c r="E3675" i="61"/>
  <c r="C3675" i="61"/>
  <c r="G3674" i="61"/>
  <c r="C3674" i="61"/>
  <c r="C3673" i="61"/>
  <c r="C3672" i="61"/>
  <c r="E3671" i="61"/>
  <c r="C3671" i="61"/>
  <c r="G3670" i="61"/>
  <c r="C3670" i="61"/>
  <c r="C3669" i="61"/>
  <c r="C3668" i="61"/>
  <c r="E3667" i="61"/>
  <c r="C3667" i="61"/>
  <c r="G3666" i="61"/>
  <c r="C3666" i="61"/>
  <c r="C3665" i="61"/>
  <c r="C3664" i="61"/>
  <c r="E3663" i="61"/>
  <c r="C3663" i="61"/>
  <c r="G3662" i="61"/>
  <c r="C3662" i="61"/>
  <c r="C3661" i="61"/>
  <c r="C3660" i="61"/>
  <c r="E3659" i="61"/>
  <c r="C3659" i="61"/>
  <c r="G3658" i="61"/>
  <c r="C3658" i="61"/>
  <c r="C3657" i="61"/>
  <c r="C3656" i="61"/>
  <c r="E3655" i="61"/>
  <c r="C3655" i="61"/>
  <c r="G3654" i="61"/>
  <c r="C3654" i="61"/>
  <c r="C3653" i="61"/>
  <c r="C3652" i="61"/>
  <c r="E3651" i="61"/>
  <c r="C3651" i="61"/>
  <c r="G3650" i="61"/>
  <c r="C3650" i="61"/>
  <c r="C3649" i="61"/>
  <c r="C3648" i="61"/>
  <c r="E3647" i="61"/>
  <c r="C3647" i="61"/>
  <c r="G3646" i="61"/>
  <c r="C3646" i="61"/>
  <c r="C3645" i="61"/>
  <c r="C3644" i="61"/>
  <c r="E3643" i="61"/>
  <c r="C3643" i="61"/>
  <c r="G3642" i="61"/>
  <c r="C3642" i="61"/>
  <c r="C3641" i="61"/>
  <c r="C3640" i="61"/>
  <c r="E3639" i="61"/>
  <c r="C3639" i="61"/>
  <c r="G3638" i="61"/>
  <c r="C3638" i="61"/>
  <c r="C3637" i="61"/>
  <c r="C3636" i="61"/>
  <c r="E3635" i="61"/>
  <c r="C3635" i="61"/>
  <c r="G3634" i="61"/>
  <c r="C3634" i="61"/>
  <c r="C3633" i="61"/>
  <c r="C3632" i="61"/>
  <c r="E3631" i="61"/>
  <c r="C3631" i="61"/>
  <c r="G3630" i="61"/>
  <c r="C3630" i="61"/>
  <c r="C3629" i="61"/>
  <c r="C3628" i="61"/>
  <c r="E3627" i="61"/>
  <c r="C3627" i="61"/>
  <c r="G3626" i="61"/>
  <c r="C3626" i="61"/>
  <c r="C3625" i="61"/>
  <c r="C3624" i="61"/>
  <c r="E3623" i="61"/>
  <c r="C3623" i="61"/>
  <c r="G3622" i="61"/>
  <c r="C3622" i="61"/>
  <c r="C3621" i="61"/>
  <c r="C3620" i="61"/>
  <c r="E3619" i="61"/>
  <c r="C3619" i="61"/>
  <c r="G3618" i="61"/>
  <c r="C3618" i="61"/>
  <c r="C3617" i="61"/>
  <c r="C3616" i="61"/>
  <c r="E3615" i="61"/>
  <c r="C3615" i="61"/>
  <c r="G3614" i="61"/>
  <c r="C3614" i="61"/>
  <c r="C3613" i="61"/>
  <c r="C3612" i="61"/>
  <c r="E3611" i="61"/>
  <c r="C3611" i="61"/>
  <c r="G3610" i="61"/>
  <c r="C3610" i="61"/>
  <c r="C3609" i="61"/>
  <c r="C3608" i="61"/>
  <c r="E3607" i="61"/>
  <c r="C3607" i="61"/>
  <c r="G3606" i="61"/>
  <c r="C3606" i="61"/>
  <c r="C3605" i="61"/>
  <c r="C3604" i="61"/>
  <c r="E3603" i="61"/>
  <c r="C3603" i="61"/>
  <c r="G3602" i="61"/>
  <c r="C3602" i="61"/>
  <c r="C3601" i="61"/>
  <c r="C3600" i="61"/>
  <c r="E3599" i="61"/>
  <c r="C3599" i="61"/>
  <c r="G3598" i="61"/>
  <c r="C3598" i="61"/>
  <c r="C3597" i="61"/>
  <c r="C3596" i="61"/>
  <c r="E3595" i="61"/>
  <c r="C3595" i="61"/>
  <c r="G3594" i="61"/>
  <c r="C3594" i="61"/>
  <c r="C3593" i="61"/>
  <c r="C3592" i="61"/>
  <c r="E3591" i="61"/>
  <c r="C3591" i="61"/>
  <c r="G3590" i="61"/>
  <c r="C3590" i="61"/>
  <c r="C3589" i="61"/>
  <c r="C3588" i="61"/>
  <c r="E3587" i="61"/>
  <c r="C3587" i="61"/>
  <c r="G3586" i="61"/>
  <c r="C3586" i="61"/>
  <c r="C3585" i="61"/>
  <c r="C3584" i="61"/>
  <c r="E3583" i="61"/>
  <c r="C3583" i="61"/>
  <c r="G3582" i="61"/>
  <c r="C3582" i="61"/>
  <c r="C3581" i="61"/>
  <c r="C3580" i="61"/>
  <c r="E3579" i="61"/>
  <c r="C3579" i="61"/>
  <c r="G3578" i="61"/>
  <c r="C3578" i="61"/>
  <c r="C3577" i="61"/>
  <c r="C3576" i="61"/>
  <c r="E3575" i="61"/>
  <c r="C3575" i="61"/>
  <c r="G3574" i="61"/>
  <c r="C3574" i="61"/>
  <c r="C3573" i="61"/>
  <c r="C3572" i="61"/>
  <c r="E3571" i="61"/>
  <c r="C3571" i="61"/>
  <c r="G3570" i="61"/>
  <c r="C3570" i="61"/>
  <c r="C3569" i="61"/>
  <c r="C3568" i="61"/>
  <c r="E3567" i="61"/>
  <c r="C3567" i="61"/>
  <c r="G3566" i="61"/>
  <c r="C3566" i="61"/>
  <c r="C3565" i="61"/>
  <c r="C3564" i="61"/>
  <c r="E3563" i="61"/>
  <c r="C3563" i="61"/>
  <c r="G3562" i="61"/>
  <c r="C3562" i="61"/>
  <c r="C3561" i="61"/>
  <c r="C3560" i="61"/>
  <c r="E3559" i="61"/>
  <c r="C3559" i="61"/>
  <c r="G3558" i="61"/>
  <c r="C3558" i="61"/>
  <c r="C3557" i="61"/>
  <c r="C3556" i="61"/>
  <c r="E3555" i="61"/>
  <c r="C3555" i="61"/>
  <c r="G3554" i="61"/>
  <c r="C3554" i="61"/>
  <c r="C3553" i="61"/>
  <c r="C3552" i="61"/>
  <c r="E3551" i="61"/>
  <c r="C3551" i="61"/>
  <c r="G3550" i="61"/>
  <c r="C3550" i="61"/>
  <c r="C3549" i="61"/>
  <c r="C3548" i="61"/>
  <c r="E3547" i="61"/>
  <c r="C3547" i="61"/>
  <c r="G3546" i="61"/>
  <c r="C3546" i="61"/>
  <c r="C3545" i="61"/>
  <c r="C3544" i="61"/>
  <c r="E3543" i="61"/>
  <c r="C3543" i="61"/>
  <c r="G3542" i="61"/>
  <c r="C3542" i="61"/>
  <c r="C3541" i="61"/>
  <c r="C3540" i="61"/>
  <c r="E3539" i="61"/>
  <c r="C3539" i="61"/>
  <c r="G3538" i="61"/>
  <c r="C3538" i="61"/>
  <c r="C3537" i="61"/>
  <c r="C3536" i="61"/>
  <c r="E3535" i="61"/>
  <c r="C3535" i="61"/>
  <c r="G3534" i="61"/>
  <c r="C3534" i="61"/>
  <c r="C3533" i="61"/>
  <c r="C3532" i="61"/>
  <c r="E3531" i="61"/>
  <c r="C3531" i="61"/>
  <c r="G3530" i="61"/>
  <c r="C3530" i="61"/>
  <c r="C3529" i="61"/>
  <c r="C3528" i="61"/>
  <c r="E3527" i="61"/>
  <c r="C3527" i="61"/>
  <c r="G3526" i="61"/>
  <c r="C3526" i="61"/>
  <c r="C3525" i="61"/>
  <c r="C3524" i="61"/>
  <c r="E3523" i="61"/>
  <c r="C3523" i="61"/>
  <c r="G3522" i="61"/>
  <c r="C3522" i="61"/>
  <c r="C3521" i="61"/>
  <c r="C3520" i="61"/>
  <c r="E3519" i="61"/>
  <c r="C3519" i="61"/>
  <c r="G3518" i="61"/>
  <c r="C3518" i="61"/>
  <c r="C3517" i="61"/>
  <c r="C3516" i="61"/>
  <c r="E3515" i="61"/>
  <c r="C3515" i="61"/>
  <c r="G3514" i="61"/>
  <c r="C3514" i="61"/>
  <c r="C3513" i="61"/>
  <c r="C3512" i="61"/>
  <c r="E3511" i="61"/>
  <c r="C3511" i="61"/>
  <c r="G3510" i="61"/>
  <c r="C3510" i="61"/>
  <c r="C3509" i="61"/>
  <c r="C3508" i="61"/>
  <c r="E3507" i="61"/>
  <c r="C3507" i="61"/>
  <c r="G3506" i="61"/>
  <c r="C3506" i="61"/>
  <c r="C3505" i="61"/>
  <c r="C3504" i="61"/>
  <c r="E3503" i="61"/>
  <c r="C3503" i="61"/>
  <c r="G3502" i="61"/>
  <c r="C3502" i="61"/>
  <c r="C3501" i="61"/>
  <c r="C3500" i="61"/>
  <c r="E3499" i="61"/>
  <c r="C3499" i="61"/>
  <c r="G3498" i="61"/>
  <c r="C3498" i="61"/>
  <c r="C3497" i="61"/>
  <c r="C3496" i="61"/>
  <c r="E3495" i="61"/>
  <c r="C3495" i="61"/>
  <c r="G3494" i="61"/>
  <c r="C3494" i="61"/>
  <c r="C3493" i="61"/>
  <c r="C3492" i="61"/>
  <c r="E3491" i="61"/>
  <c r="C3491" i="61"/>
  <c r="G3490" i="61"/>
  <c r="C3490" i="61"/>
  <c r="C3489" i="61"/>
  <c r="C3488" i="61"/>
  <c r="E3487" i="61"/>
  <c r="C3487" i="61"/>
  <c r="G3486" i="61"/>
  <c r="C3486" i="61"/>
  <c r="C3485" i="61"/>
  <c r="C3484" i="61"/>
  <c r="E3483" i="61"/>
  <c r="C3483" i="61"/>
  <c r="G3482" i="61"/>
  <c r="C3482" i="61"/>
  <c r="C3481" i="61"/>
  <c r="C3480" i="61"/>
  <c r="E3479" i="61"/>
  <c r="C3479" i="61"/>
  <c r="G3478" i="61"/>
  <c r="C3478" i="61"/>
  <c r="C3477" i="61"/>
  <c r="C3476" i="61"/>
  <c r="E3475" i="61"/>
  <c r="C3475" i="61"/>
  <c r="G3474" i="61"/>
  <c r="C3474" i="61"/>
  <c r="C3473" i="61"/>
  <c r="C3472" i="61"/>
  <c r="E3471" i="61"/>
  <c r="C3471" i="61"/>
  <c r="G3470" i="61"/>
  <c r="C3470" i="61"/>
  <c r="C3469" i="61"/>
  <c r="C3468" i="61"/>
  <c r="E3467" i="61"/>
  <c r="C3467" i="61"/>
  <c r="G3466" i="61"/>
  <c r="C3466" i="61"/>
  <c r="C3465" i="61"/>
  <c r="C3464" i="61"/>
  <c r="E3463" i="61"/>
  <c r="C3463" i="61"/>
  <c r="G3462" i="61"/>
  <c r="C3462" i="61"/>
  <c r="C3461" i="61"/>
  <c r="C3460" i="61"/>
  <c r="E3459" i="61"/>
  <c r="C3459" i="61"/>
  <c r="G3458" i="61"/>
  <c r="C3458" i="61"/>
  <c r="C3457" i="61"/>
  <c r="C3456" i="61"/>
  <c r="E3455" i="61"/>
  <c r="C3455" i="61"/>
  <c r="G3454" i="61"/>
  <c r="C3454" i="61"/>
  <c r="C3453" i="61"/>
  <c r="C3452" i="61"/>
  <c r="E3451" i="61"/>
  <c r="C3451" i="61"/>
  <c r="G3450" i="61"/>
  <c r="C3450" i="61"/>
  <c r="C3449" i="61"/>
  <c r="C3448" i="61"/>
  <c r="E3447" i="61"/>
  <c r="C3447" i="61"/>
  <c r="G3446" i="61"/>
  <c r="C3446" i="61"/>
  <c r="C3445" i="61"/>
  <c r="C3444" i="61"/>
  <c r="E3443" i="61"/>
  <c r="C3443" i="61"/>
  <c r="G3442" i="61"/>
  <c r="C3442" i="61"/>
  <c r="C3441" i="61"/>
  <c r="C3440" i="61"/>
  <c r="E3439" i="61"/>
  <c r="C3439" i="61"/>
  <c r="G3438" i="61"/>
  <c r="C3438" i="61"/>
  <c r="C3437" i="61"/>
  <c r="C3436" i="61"/>
  <c r="E3435" i="61"/>
  <c r="C3435" i="61"/>
  <c r="G3434" i="61"/>
  <c r="C3434" i="61"/>
  <c r="C3433" i="61"/>
  <c r="C3432" i="61"/>
  <c r="E3431" i="61"/>
  <c r="C3431" i="61"/>
  <c r="G3430" i="61"/>
  <c r="C3430" i="61"/>
  <c r="C3429" i="61"/>
  <c r="C3428" i="61"/>
  <c r="E3427" i="61"/>
  <c r="C3427" i="61"/>
  <c r="G3426" i="61"/>
  <c r="C3426" i="61"/>
  <c r="C3425" i="61"/>
  <c r="C3424" i="61"/>
  <c r="E3423" i="61"/>
  <c r="C3423" i="61"/>
  <c r="G3422" i="61"/>
  <c r="C3422" i="61"/>
  <c r="C3421" i="61"/>
  <c r="C3420" i="61"/>
  <c r="E3419" i="61"/>
  <c r="C3419" i="61"/>
  <c r="G3418" i="61"/>
  <c r="C3418" i="61"/>
  <c r="C3417" i="61"/>
  <c r="C3416" i="61"/>
  <c r="E3415" i="61"/>
  <c r="C3415" i="61"/>
  <c r="G3414" i="61"/>
  <c r="C3414" i="61"/>
  <c r="C3413" i="61"/>
  <c r="C3412" i="61"/>
  <c r="E3411" i="61"/>
  <c r="C3411" i="61"/>
  <c r="G3410" i="61"/>
  <c r="C3410" i="61"/>
  <c r="C3409" i="61"/>
  <c r="C3408" i="61"/>
  <c r="E3407" i="61"/>
  <c r="C3407" i="61"/>
  <c r="G3406" i="61"/>
  <c r="C3406" i="61"/>
  <c r="C3405" i="61"/>
  <c r="C3404" i="61"/>
  <c r="E3403" i="61"/>
  <c r="C3403" i="61"/>
  <c r="G3402" i="61"/>
  <c r="C3402" i="61"/>
  <c r="C3401" i="61"/>
  <c r="C3400" i="61"/>
  <c r="E3399" i="61"/>
  <c r="C3399" i="61"/>
  <c r="G3398" i="61"/>
  <c r="C3398" i="61"/>
  <c r="C3397" i="61"/>
  <c r="C3396" i="61"/>
  <c r="E3395" i="61"/>
  <c r="C3395" i="61"/>
  <c r="G3394" i="61"/>
  <c r="C3394" i="61"/>
  <c r="C3393" i="61"/>
  <c r="C3392" i="61"/>
  <c r="E3391" i="61"/>
  <c r="C3391" i="61"/>
  <c r="G3390" i="61"/>
  <c r="C3390" i="61"/>
  <c r="C3389" i="61"/>
  <c r="C3388" i="61"/>
  <c r="E3387" i="61"/>
  <c r="C3387" i="61"/>
  <c r="G3386" i="61"/>
  <c r="C3386" i="61"/>
  <c r="C3385" i="61"/>
  <c r="C3384" i="61"/>
  <c r="E3383" i="61"/>
  <c r="C3383" i="61"/>
  <c r="G3382" i="61"/>
  <c r="C3382" i="61"/>
  <c r="C3381" i="61"/>
  <c r="C3380" i="61"/>
  <c r="E3379" i="61"/>
  <c r="C3379" i="61"/>
  <c r="G3378" i="61"/>
  <c r="C3378" i="61"/>
  <c r="C3377" i="61"/>
  <c r="C3376" i="61"/>
  <c r="E3375" i="61"/>
  <c r="C3375" i="61"/>
  <c r="G3374" i="61"/>
  <c r="C3374" i="61"/>
  <c r="C3373" i="61"/>
  <c r="C3372" i="61"/>
  <c r="E3371" i="61"/>
  <c r="C3371" i="61"/>
  <c r="G3370" i="61"/>
  <c r="C3370" i="61"/>
  <c r="C3369" i="61"/>
  <c r="C3368" i="61"/>
  <c r="E3367" i="61"/>
  <c r="C3367" i="61"/>
  <c r="G3366" i="61"/>
  <c r="C3366" i="61"/>
  <c r="C3365" i="61"/>
  <c r="C3364" i="61"/>
  <c r="E3363" i="61"/>
  <c r="C3363" i="61"/>
  <c r="G3362" i="61"/>
  <c r="C3362" i="61"/>
  <c r="C3361" i="61"/>
  <c r="C3360" i="61"/>
  <c r="E3359" i="61"/>
  <c r="C3359" i="61"/>
  <c r="G3358" i="61"/>
  <c r="C3358" i="61"/>
  <c r="C3357" i="61"/>
  <c r="C3356" i="61"/>
  <c r="E3355" i="61"/>
  <c r="C3355" i="61"/>
  <c r="G3354" i="61"/>
  <c r="C3354" i="61"/>
  <c r="C3353" i="61"/>
  <c r="C3352" i="61"/>
  <c r="E3351" i="61"/>
  <c r="C3351" i="61"/>
  <c r="G3350" i="61"/>
  <c r="C3350" i="61"/>
  <c r="C3349" i="61"/>
  <c r="C3348" i="61"/>
  <c r="E3347" i="61"/>
  <c r="C3347" i="61"/>
  <c r="G3346" i="61"/>
  <c r="C3346" i="61"/>
  <c r="C3345" i="61"/>
  <c r="C3344" i="61"/>
  <c r="E3343" i="61"/>
  <c r="C3343" i="61"/>
  <c r="G3342" i="61"/>
  <c r="C3342" i="61"/>
  <c r="C3341" i="61"/>
  <c r="C3340" i="61"/>
  <c r="E3339" i="61"/>
  <c r="C3339" i="61"/>
  <c r="G3338" i="61"/>
  <c r="C3338" i="61"/>
  <c r="C3337" i="61"/>
  <c r="C3336" i="61"/>
  <c r="E3335" i="61"/>
  <c r="C3335" i="61"/>
  <c r="G3334" i="61"/>
  <c r="C3334" i="61"/>
  <c r="C3333" i="61"/>
  <c r="C3332" i="61"/>
  <c r="E3331" i="61"/>
  <c r="C3331" i="61"/>
  <c r="G3330" i="61"/>
  <c r="C3330" i="61"/>
  <c r="C3329" i="61"/>
  <c r="C3328" i="61"/>
  <c r="E3327" i="61"/>
  <c r="C3327" i="61"/>
  <c r="G3326" i="61"/>
  <c r="C3326" i="61"/>
  <c r="C3325" i="61"/>
  <c r="C3324" i="61"/>
  <c r="E3323" i="61"/>
  <c r="C3323" i="61"/>
  <c r="G3322" i="61"/>
  <c r="C3322" i="61"/>
  <c r="C3321" i="61"/>
  <c r="C3320" i="61"/>
  <c r="E3319" i="61"/>
  <c r="C3319" i="61"/>
  <c r="G3318" i="61"/>
  <c r="C3318" i="61"/>
  <c r="C3317" i="61"/>
  <c r="C3316" i="61"/>
  <c r="E3315" i="61"/>
  <c r="C3315" i="61"/>
  <c r="G3314" i="61"/>
  <c r="C3314" i="61"/>
  <c r="C3313" i="61"/>
  <c r="C3312" i="61"/>
  <c r="E3311" i="61"/>
  <c r="C3311" i="61"/>
  <c r="G3310" i="61"/>
  <c r="C3310" i="61"/>
  <c r="C3309" i="61"/>
  <c r="C3308" i="61"/>
  <c r="E3307" i="61"/>
  <c r="C3307" i="61"/>
  <c r="G3306" i="61"/>
  <c r="C3306" i="61"/>
  <c r="C3305" i="61"/>
  <c r="C3304" i="61"/>
  <c r="E3303" i="61"/>
  <c r="C3303" i="61"/>
  <c r="G3302" i="61"/>
  <c r="C3302" i="61"/>
  <c r="C3301" i="61"/>
  <c r="C3300" i="61"/>
  <c r="E3299" i="61"/>
  <c r="C3299" i="61"/>
  <c r="G3298" i="61"/>
  <c r="C3298" i="61"/>
  <c r="C3297" i="61"/>
  <c r="C3296" i="61"/>
  <c r="E3295" i="61"/>
  <c r="C3295" i="61"/>
  <c r="G3294" i="61"/>
  <c r="C3294" i="61"/>
  <c r="C3293" i="61"/>
  <c r="C3292" i="61"/>
  <c r="E3291" i="61"/>
  <c r="C3291" i="61"/>
  <c r="G3290" i="61"/>
  <c r="C3290" i="61"/>
  <c r="C3289" i="61"/>
  <c r="C3288" i="61"/>
  <c r="E3287" i="61"/>
  <c r="C3287" i="61"/>
  <c r="G3286" i="61"/>
  <c r="C3286" i="61"/>
  <c r="C3285" i="61"/>
  <c r="C3284" i="61"/>
  <c r="E3283" i="61"/>
  <c r="C3283" i="61"/>
  <c r="G3282" i="61"/>
  <c r="C3282" i="61"/>
  <c r="C3281" i="61"/>
  <c r="C3280" i="61"/>
  <c r="E3279" i="61"/>
  <c r="C3279" i="61"/>
  <c r="G3278" i="61"/>
  <c r="C3278" i="61"/>
  <c r="C3277" i="61"/>
  <c r="C3276" i="61"/>
  <c r="E3275" i="61"/>
  <c r="C3275" i="61"/>
  <c r="G3274" i="61"/>
  <c r="C3274" i="61"/>
  <c r="C3273" i="61"/>
  <c r="C3272" i="61"/>
  <c r="E3271" i="61"/>
  <c r="C3271" i="61"/>
  <c r="G3270" i="61"/>
  <c r="C3270" i="61"/>
  <c r="C3269" i="61"/>
  <c r="C3268" i="61"/>
  <c r="E3267" i="61"/>
  <c r="C3267" i="61"/>
  <c r="G3266" i="61"/>
  <c r="C3266" i="61"/>
  <c r="C3265" i="61"/>
  <c r="C3264" i="61"/>
  <c r="E3263" i="61"/>
  <c r="C3263" i="61"/>
  <c r="G3262" i="61"/>
  <c r="C3262" i="61"/>
  <c r="C3261" i="61"/>
  <c r="C3260" i="61"/>
  <c r="E3259" i="61"/>
  <c r="C3259" i="61"/>
  <c r="G3258" i="61"/>
  <c r="C3258" i="61"/>
  <c r="C3257" i="61"/>
  <c r="C3256" i="61"/>
  <c r="E3255" i="61"/>
  <c r="C3255" i="61"/>
  <c r="G3254" i="61"/>
  <c r="C3254" i="61"/>
  <c r="C3253" i="61"/>
  <c r="C3252" i="61"/>
  <c r="E3251" i="61"/>
  <c r="C3251" i="61"/>
  <c r="G3250" i="61"/>
  <c r="C3250" i="61"/>
  <c r="C3249" i="61"/>
  <c r="C3248" i="61"/>
  <c r="E3247" i="61"/>
  <c r="C3247" i="61"/>
  <c r="G3246" i="61"/>
  <c r="C3246" i="61"/>
  <c r="C3245" i="61"/>
  <c r="C3244" i="61"/>
  <c r="E3243" i="61"/>
  <c r="C3243" i="61"/>
  <c r="G3242" i="61"/>
  <c r="C3242" i="61"/>
  <c r="C3241" i="61"/>
  <c r="C3240" i="61"/>
  <c r="E3239" i="61"/>
  <c r="C3239" i="61"/>
  <c r="G3238" i="61"/>
  <c r="C3238" i="61"/>
  <c r="C3237" i="61"/>
  <c r="C3236" i="61"/>
  <c r="E3235" i="61"/>
  <c r="C3235" i="61"/>
  <c r="G3234" i="61"/>
  <c r="C3234" i="61"/>
  <c r="C3233" i="61"/>
  <c r="C3232" i="61"/>
  <c r="E3231" i="61"/>
  <c r="C3231" i="61"/>
  <c r="G3230" i="61"/>
  <c r="C3230" i="61"/>
  <c r="C3229" i="61"/>
  <c r="C3228" i="61"/>
  <c r="E3227" i="61"/>
  <c r="C3227" i="61"/>
  <c r="G3226" i="61"/>
  <c r="C3226" i="61"/>
  <c r="C3225" i="61"/>
  <c r="C3224" i="61"/>
  <c r="E3223" i="61"/>
  <c r="C3223" i="61"/>
  <c r="G3222" i="61"/>
  <c r="C3222" i="61"/>
  <c r="C3221" i="61"/>
  <c r="C3220" i="61"/>
  <c r="E3219" i="61"/>
  <c r="C3219" i="61"/>
  <c r="G3218" i="61"/>
  <c r="C3218" i="61"/>
  <c r="C3217" i="61"/>
  <c r="C3216" i="61"/>
  <c r="E3215" i="61"/>
  <c r="C3215" i="61"/>
  <c r="G3214" i="61"/>
  <c r="C3214" i="61"/>
  <c r="C3213" i="61"/>
  <c r="C3212" i="61"/>
  <c r="E3211" i="61"/>
  <c r="C3211" i="61"/>
  <c r="G3210" i="61"/>
  <c r="C3210" i="61"/>
  <c r="C3209" i="61"/>
  <c r="C3208" i="61"/>
  <c r="E3207" i="61"/>
  <c r="C3207" i="61"/>
  <c r="G3206" i="61"/>
  <c r="C3206" i="61"/>
  <c r="C3205" i="61"/>
  <c r="C3204" i="61"/>
  <c r="E3203" i="61"/>
  <c r="C3203" i="61"/>
  <c r="G3202" i="61"/>
  <c r="C3202" i="61"/>
  <c r="C3201" i="61"/>
  <c r="C3200" i="61"/>
  <c r="E3199" i="61"/>
  <c r="C3199" i="61"/>
  <c r="G3198" i="61"/>
  <c r="C3198" i="61"/>
  <c r="C3197" i="61"/>
  <c r="C3196" i="61"/>
  <c r="E3195" i="61"/>
  <c r="C3195" i="61"/>
  <c r="G3194" i="61"/>
  <c r="C3194" i="61"/>
  <c r="C3193" i="61"/>
  <c r="C3192" i="61"/>
  <c r="E3191" i="61"/>
  <c r="C3191" i="61"/>
  <c r="G3190" i="61"/>
  <c r="C3190" i="61"/>
  <c r="C3189" i="61"/>
  <c r="C3188" i="61"/>
  <c r="E3187" i="61"/>
  <c r="C3187" i="61"/>
  <c r="G3186" i="61"/>
  <c r="C3186" i="61"/>
  <c r="C3185" i="61"/>
  <c r="C3184" i="61"/>
  <c r="E3183" i="61"/>
  <c r="C3183" i="61"/>
  <c r="G3182" i="61"/>
  <c r="C3182" i="61"/>
  <c r="C3181" i="61"/>
  <c r="C3180" i="61"/>
  <c r="E3179" i="61"/>
  <c r="C3179" i="61"/>
  <c r="G3178" i="61"/>
  <c r="C3178" i="61"/>
  <c r="C3177" i="61"/>
  <c r="C3176" i="61"/>
  <c r="E3175" i="61"/>
  <c r="C3175" i="61"/>
  <c r="G3174" i="61"/>
  <c r="C3174" i="61"/>
  <c r="C3173" i="61"/>
  <c r="C3172" i="61"/>
  <c r="E3171" i="61"/>
  <c r="C3171" i="61"/>
  <c r="G3170" i="61"/>
  <c r="C3170" i="61"/>
  <c r="C3169" i="61"/>
  <c r="C3168" i="61"/>
  <c r="E3167" i="61"/>
  <c r="C3167" i="61"/>
  <c r="G3166" i="61"/>
  <c r="C3166" i="61"/>
  <c r="C3165" i="61"/>
  <c r="C3164" i="61"/>
  <c r="E3163" i="61"/>
  <c r="C3163" i="61"/>
  <c r="G3162" i="61"/>
  <c r="C3162" i="61"/>
  <c r="C3161" i="61"/>
  <c r="C3160" i="61"/>
  <c r="E3159" i="61"/>
  <c r="C3159" i="61"/>
  <c r="G3158" i="61"/>
  <c r="C3158" i="61"/>
  <c r="C3157" i="61"/>
  <c r="C3156" i="61"/>
  <c r="E3155" i="61"/>
  <c r="C3155" i="61"/>
  <c r="G3154" i="61"/>
  <c r="C3154" i="61"/>
  <c r="C3153" i="61"/>
  <c r="C3152" i="61"/>
  <c r="E3151" i="61"/>
  <c r="C3151" i="61"/>
  <c r="G3150" i="61"/>
  <c r="C3150" i="61"/>
  <c r="C3149" i="61"/>
  <c r="C3148" i="61"/>
  <c r="E3147" i="61"/>
  <c r="C3147" i="61"/>
  <c r="G3146" i="61"/>
  <c r="C3146" i="61"/>
  <c r="C3145" i="61"/>
  <c r="C3144" i="61"/>
  <c r="E3143" i="61"/>
  <c r="C3143" i="61"/>
  <c r="G3142" i="61"/>
  <c r="C3142" i="61"/>
  <c r="C3141" i="61"/>
  <c r="C3140" i="61"/>
  <c r="E3139" i="61"/>
  <c r="C3139" i="61"/>
  <c r="G3138" i="61"/>
  <c r="C3138" i="61"/>
  <c r="C3137" i="61"/>
  <c r="C3136" i="61"/>
  <c r="E3135" i="61"/>
  <c r="C3135" i="61"/>
  <c r="G3134" i="61"/>
  <c r="C3134" i="61"/>
  <c r="C3133" i="61"/>
  <c r="C3132" i="61"/>
  <c r="E3131" i="61"/>
  <c r="C3131" i="61"/>
  <c r="G3130" i="61"/>
  <c r="C3130" i="61"/>
  <c r="C3129" i="61"/>
  <c r="C3128" i="61"/>
  <c r="E3127" i="61"/>
  <c r="C3127" i="61"/>
  <c r="G3126" i="61"/>
  <c r="C3126" i="61"/>
  <c r="C3125" i="61"/>
  <c r="C3124" i="61"/>
  <c r="E3123" i="61"/>
  <c r="C3123" i="61"/>
  <c r="G3122" i="61"/>
  <c r="C3122" i="61"/>
  <c r="C3121" i="61"/>
  <c r="C3120" i="61"/>
  <c r="E3119" i="61"/>
  <c r="C3119" i="61"/>
  <c r="G3118" i="61"/>
  <c r="C3118" i="61"/>
  <c r="C3117" i="61"/>
  <c r="C3116" i="61"/>
  <c r="E3115" i="61"/>
  <c r="C3115" i="61"/>
  <c r="G3114" i="61"/>
  <c r="C3114" i="61"/>
  <c r="C3113" i="61"/>
  <c r="C3112" i="61"/>
  <c r="E3111" i="61"/>
  <c r="C3111" i="61"/>
  <c r="G3110" i="61"/>
  <c r="C3110" i="61"/>
  <c r="C3109" i="61"/>
  <c r="C3108" i="61"/>
  <c r="E3107" i="61"/>
  <c r="C3107" i="61"/>
  <c r="G3106" i="61"/>
  <c r="C3106" i="61"/>
  <c r="C3105" i="61"/>
  <c r="C3104" i="61"/>
  <c r="E3103" i="61"/>
  <c r="C3103" i="61"/>
  <c r="G3102" i="61"/>
  <c r="C3102" i="61"/>
  <c r="C3101" i="61"/>
  <c r="C3100" i="61"/>
  <c r="E3099" i="61"/>
  <c r="C3099" i="61"/>
  <c r="G3098" i="61"/>
  <c r="C3098" i="61"/>
  <c r="C3097" i="61"/>
  <c r="C3096" i="61"/>
  <c r="E3095" i="61"/>
  <c r="C3095" i="61"/>
  <c r="G3094" i="61"/>
  <c r="C3094" i="61"/>
  <c r="C3093" i="61"/>
  <c r="C3092" i="61"/>
  <c r="E3091" i="61"/>
  <c r="C3091" i="61"/>
  <c r="G3090" i="61"/>
  <c r="C3090" i="61"/>
  <c r="C3089" i="61"/>
  <c r="C3088" i="61"/>
  <c r="E3087" i="61"/>
  <c r="C3087" i="61"/>
  <c r="G3086" i="61"/>
  <c r="C3086" i="61"/>
  <c r="C3085" i="61"/>
  <c r="C3084" i="61"/>
  <c r="E3083" i="61"/>
  <c r="C3083" i="61"/>
  <c r="G3082" i="61"/>
  <c r="C3082" i="61"/>
  <c r="C3081" i="61"/>
  <c r="C3080" i="61"/>
  <c r="E3079" i="61"/>
  <c r="C3079" i="61"/>
  <c r="G3078" i="61"/>
  <c r="C3078" i="61"/>
  <c r="C3077" i="61"/>
  <c r="C3076" i="61"/>
  <c r="E3075" i="61"/>
  <c r="C3075" i="61"/>
  <c r="G3074" i="61"/>
  <c r="C3074" i="61"/>
  <c r="C3073" i="61"/>
  <c r="C3072" i="61"/>
  <c r="E3071" i="61"/>
  <c r="C3071" i="61"/>
  <c r="G3070" i="61"/>
  <c r="C3070" i="61"/>
  <c r="C3069" i="61"/>
  <c r="C3068" i="61"/>
  <c r="E3067" i="61"/>
  <c r="C3067" i="61"/>
  <c r="G3066" i="61"/>
  <c r="C3066" i="61"/>
  <c r="C3065" i="61"/>
  <c r="C3064" i="61"/>
  <c r="E3063" i="61"/>
  <c r="C3063" i="61"/>
  <c r="G3062" i="61"/>
  <c r="C3062" i="61"/>
  <c r="C3061" i="61"/>
  <c r="C3060" i="61"/>
  <c r="E3059" i="61"/>
  <c r="C3059" i="61"/>
  <c r="G3058" i="61"/>
  <c r="C3058" i="61"/>
  <c r="C3057" i="61"/>
  <c r="C3056" i="61"/>
  <c r="E3055" i="61"/>
  <c r="C3055" i="61"/>
  <c r="G3054" i="61"/>
  <c r="C3054" i="61"/>
  <c r="C3053" i="61"/>
  <c r="C3052" i="61"/>
  <c r="E3051" i="61"/>
  <c r="C3051" i="61"/>
  <c r="G3050" i="61"/>
  <c r="C3050" i="61"/>
  <c r="C3049" i="61"/>
  <c r="C3048" i="61"/>
  <c r="E3047" i="61"/>
  <c r="C3047" i="61"/>
  <c r="G3046" i="61"/>
  <c r="C3046" i="61"/>
  <c r="C3045" i="61"/>
  <c r="C3044" i="61"/>
  <c r="E3043" i="61"/>
  <c r="C3043" i="61"/>
  <c r="G3042" i="61"/>
  <c r="C3042" i="61"/>
  <c r="C3041" i="61"/>
  <c r="C3040" i="61"/>
  <c r="E3039" i="61"/>
  <c r="C3039" i="61"/>
  <c r="G3038" i="61"/>
  <c r="C3038" i="61"/>
  <c r="C3037" i="61"/>
  <c r="C3036" i="61"/>
  <c r="E3035" i="61"/>
  <c r="C3035" i="61"/>
  <c r="G3034" i="61"/>
  <c r="C3034" i="61"/>
  <c r="C3033" i="61"/>
  <c r="C3032" i="61"/>
  <c r="E3031" i="61"/>
  <c r="C3031" i="61"/>
  <c r="G3030" i="61"/>
  <c r="C3030" i="61"/>
  <c r="C3029" i="61"/>
  <c r="C3028" i="61"/>
  <c r="E3027" i="61"/>
  <c r="C3027" i="61"/>
  <c r="G3026" i="61"/>
  <c r="C3026" i="61"/>
  <c r="C3025" i="61"/>
  <c r="C3024" i="61"/>
  <c r="E3023" i="61"/>
  <c r="C3023" i="61"/>
  <c r="G3022" i="61"/>
  <c r="C3022" i="61"/>
  <c r="C3021" i="61"/>
  <c r="C3020" i="61"/>
  <c r="E3019" i="61"/>
  <c r="C3019" i="61"/>
  <c r="G3018" i="61"/>
  <c r="C3018" i="61"/>
  <c r="C3017" i="61"/>
  <c r="C3016" i="61"/>
  <c r="E3015" i="61"/>
  <c r="C3015" i="61"/>
  <c r="G3014" i="61"/>
  <c r="C3014" i="61"/>
  <c r="C3013" i="61"/>
  <c r="C3012" i="61"/>
  <c r="E3011" i="61"/>
  <c r="C3011" i="61"/>
  <c r="G3010" i="61"/>
  <c r="C3010" i="61"/>
  <c r="C3009" i="61"/>
  <c r="C3008" i="61"/>
  <c r="E3007" i="61"/>
  <c r="C3007" i="61"/>
  <c r="G3006" i="61"/>
  <c r="C3006" i="61"/>
  <c r="C3005" i="61"/>
  <c r="C3004" i="61"/>
  <c r="E3003" i="61"/>
  <c r="C3003" i="61"/>
  <c r="G3002" i="61"/>
  <c r="C3002" i="61"/>
  <c r="C3001" i="61"/>
  <c r="C3000" i="61"/>
  <c r="E2999" i="61"/>
  <c r="C2999" i="61"/>
  <c r="G2998" i="61"/>
  <c r="C2998" i="61"/>
  <c r="C2997" i="61"/>
  <c r="C2996" i="61"/>
  <c r="E2995" i="61"/>
  <c r="C2995" i="61"/>
  <c r="G2994" i="61"/>
  <c r="C2994" i="61"/>
  <c r="C2993" i="61"/>
  <c r="C2992" i="61"/>
  <c r="E2991" i="61"/>
  <c r="C2991" i="61"/>
  <c r="G2990" i="61"/>
  <c r="C2990" i="61"/>
  <c r="C2989" i="61"/>
  <c r="C2988" i="61"/>
  <c r="E2987" i="61"/>
  <c r="C2987" i="61"/>
  <c r="G2986" i="61"/>
  <c r="C2986" i="61"/>
  <c r="C2985" i="61"/>
  <c r="C2984" i="61"/>
  <c r="E2983" i="61"/>
  <c r="C2983" i="61"/>
  <c r="G2982" i="61"/>
  <c r="C2982" i="61"/>
  <c r="C2981" i="61"/>
  <c r="C2980" i="61"/>
  <c r="E2979" i="61"/>
  <c r="C2979" i="61"/>
  <c r="G2978" i="61"/>
  <c r="C2978" i="61"/>
  <c r="C2977" i="61"/>
  <c r="C2976" i="61"/>
  <c r="E2975" i="61"/>
  <c r="C2975" i="61"/>
  <c r="G2974" i="61"/>
  <c r="C2974" i="61"/>
  <c r="C2973" i="61"/>
  <c r="C2972" i="61"/>
  <c r="E2971" i="61"/>
  <c r="C2971" i="61"/>
  <c r="G2970" i="61"/>
  <c r="C2970" i="61"/>
  <c r="C2969" i="61"/>
  <c r="C2968" i="61"/>
  <c r="E2967" i="61"/>
  <c r="C2967" i="61"/>
  <c r="G2966" i="61"/>
  <c r="C2966" i="61"/>
  <c r="C2965" i="61"/>
  <c r="C2964" i="61"/>
  <c r="E2963" i="61"/>
  <c r="C2963" i="61"/>
  <c r="G2962" i="61"/>
  <c r="C2962" i="61"/>
  <c r="C2961" i="61"/>
  <c r="C2960" i="61"/>
  <c r="E2959" i="61"/>
  <c r="C2959" i="61"/>
  <c r="G2958" i="61"/>
  <c r="C2958" i="61"/>
  <c r="C2957" i="61"/>
  <c r="C2956" i="61"/>
  <c r="E2955" i="61"/>
  <c r="C2955" i="61"/>
  <c r="G2954" i="61"/>
  <c r="C2954" i="61"/>
  <c r="C2953" i="61"/>
  <c r="C2952" i="61"/>
  <c r="E2951" i="61"/>
  <c r="C2951" i="61"/>
  <c r="G2950" i="61"/>
  <c r="C2950" i="61"/>
  <c r="C2949" i="61"/>
  <c r="C2948" i="61"/>
  <c r="E2947" i="61"/>
  <c r="C2947" i="61"/>
  <c r="G2946" i="61"/>
  <c r="C2946" i="61"/>
  <c r="C2945" i="61"/>
  <c r="C2944" i="61"/>
  <c r="E2943" i="61"/>
  <c r="C2943" i="61"/>
  <c r="G2942" i="61"/>
  <c r="C2942" i="61"/>
  <c r="C2941" i="61"/>
  <c r="C2940" i="61"/>
  <c r="E2939" i="61"/>
  <c r="C2939" i="61"/>
  <c r="G2938" i="61"/>
  <c r="C2938" i="61"/>
  <c r="C2937" i="61"/>
  <c r="C2936" i="61"/>
  <c r="E2935" i="61"/>
  <c r="C2935" i="61"/>
  <c r="G2934" i="61"/>
  <c r="C2934" i="61"/>
  <c r="C2933" i="61"/>
  <c r="C2932" i="61"/>
  <c r="E2931" i="61"/>
  <c r="C2931" i="61"/>
  <c r="G2930" i="61"/>
  <c r="C2930" i="61"/>
  <c r="C2929" i="61"/>
  <c r="C2928" i="61"/>
  <c r="E2927" i="61"/>
  <c r="C2927" i="61"/>
  <c r="G2926" i="61"/>
  <c r="C2926" i="61"/>
  <c r="C2925" i="61"/>
  <c r="C2924" i="61"/>
  <c r="E2923" i="61"/>
  <c r="C2923" i="61"/>
  <c r="G2922" i="61"/>
  <c r="C2922" i="61"/>
  <c r="C2921" i="61"/>
  <c r="C2920" i="61"/>
  <c r="E2919" i="61"/>
  <c r="C2919" i="61"/>
  <c r="G2918" i="61"/>
  <c r="C2918" i="61"/>
  <c r="C2917" i="61"/>
  <c r="C2916" i="61"/>
  <c r="E2915" i="61"/>
  <c r="C2915" i="61"/>
  <c r="G2914" i="61"/>
  <c r="C2914" i="61"/>
  <c r="C2913" i="61"/>
  <c r="C2912" i="61"/>
  <c r="E2911" i="61"/>
  <c r="C2911" i="61"/>
  <c r="G2910" i="61"/>
  <c r="C2910" i="61"/>
  <c r="C2909" i="61"/>
  <c r="C2908" i="61"/>
  <c r="E2907" i="61"/>
  <c r="C2907" i="61"/>
  <c r="G2906" i="61"/>
  <c r="C2906" i="61"/>
  <c r="C2905" i="61"/>
  <c r="C2904" i="61"/>
  <c r="E2903" i="61"/>
  <c r="C2903" i="61"/>
  <c r="G2902" i="61"/>
  <c r="C2902" i="61"/>
  <c r="C2901" i="61"/>
  <c r="C2900" i="61"/>
  <c r="E2899" i="61"/>
  <c r="C2899" i="61"/>
  <c r="G2898" i="61"/>
  <c r="C2898" i="61"/>
  <c r="C2897" i="61"/>
  <c r="C2896" i="61"/>
  <c r="E2895" i="61"/>
  <c r="C2895" i="61"/>
  <c r="G2894" i="61"/>
  <c r="C2894" i="61"/>
  <c r="C2893" i="61"/>
  <c r="C2892" i="61"/>
  <c r="E2891" i="61"/>
  <c r="C2891" i="61"/>
  <c r="G2890" i="61"/>
  <c r="C2890" i="61"/>
  <c r="C2889" i="61"/>
  <c r="C2888" i="61"/>
  <c r="E2887" i="61"/>
  <c r="C2887" i="61"/>
  <c r="G2886" i="61"/>
  <c r="C2886" i="61"/>
  <c r="C2885" i="61"/>
  <c r="C2884" i="61"/>
  <c r="E2883" i="61"/>
  <c r="C2883" i="61"/>
  <c r="G2882" i="61"/>
  <c r="C2882" i="61"/>
  <c r="C2881" i="61"/>
  <c r="C2880" i="61"/>
  <c r="E2879" i="61"/>
  <c r="C2879" i="61"/>
  <c r="G2878" i="61"/>
  <c r="C2878" i="61"/>
  <c r="C2877" i="61"/>
  <c r="C2876" i="61"/>
  <c r="E2875" i="61"/>
  <c r="C2875" i="61"/>
  <c r="G2874" i="61"/>
  <c r="C2874" i="61"/>
  <c r="C2873" i="61"/>
  <c r="C2872" i="61"/>
  <c r="E2871" i="61"/>
  <c r="C2871" i="61"/>
  <c r="G2870" i="61"/>
  <c r="C2870" i="61"/>
  <c r="C2869" i="61"/>
  <c r="C2868" i="61"/>
  <c r="E2867" i="61"/>
  <c r="C2867" i="61"/>
  <c r="G2866" i="61"/>
  <c r="C2866" i="61"/>
  <c r="C2865" i="61"/>
  <c r="C2864" i="61"/>
  <c r="E2863" i="61"/>
  <c r="C2863" i="61"/>
  <c r="G2862" i="61"/>
  <c r="C2862" i="61"/>
  <c r="C2861" i="61"/>
  <c r="C2860" i="61"/>
  <c r="E2859" i="61"/>
  <c r="C2859" i="61"/>
  <c r="G2858" i="61"/>
  <c r="C2858" i="61"/>
  <c r="C2857" i="61"/>
  <c r="C2856" i="61"/>
  <c r="E2855" i="61"/>
  <c r="C2855" i="61"/>
  <c r="G2854" i="61"/>
  <c r="C2854" i="61"/>
  <c r="C2853" i="61"/>
  <c r="C2852" i="61"/>
  <c r="E2851" i="61"/>
  <c r="C2851" i="61"/>
  <c r="G2850" i="61"/>
  <c r="C2850" i="61"/>
  <c r="C2849" i="61"/>
  <c r="C2848" i="61"/>
  <c r="E2847" i="61"/>
  <c r="C2847" i="61"/>
  <c r="G2846" i="61"/>
  <c r="C2846" i="61"/>
  <c r="C2845" i="61"/>
  <c r="C2844" i="61"/>
  <c r="E2843" i="61"/>
  <c r="C2843" i="61"/>
  <c r="G2842" i="61"/>
  <c r="C2842" i="61"/>
  <c r="C2841" i="61"/>
  <c r="C2840" i="61"/>
  <c r="E2839" i="61"/>
  <c r="C2839" i="61"/>
  <c r="G2838" i="61"/>
  <c r="C2838" i="61"/>
  <c r="C2837" i="61"/>
  <c r="C2836" i="61"/>
  <c r="E2835" i="61"/>
  <c r="C2835" i="61"/>
  <c r="G2834" i="61"/>
  <c r="C2834" i="61"/>
  <c r="C2833" i="61"/>
  <c r="C2832" i="61"/>
  <c r="E2831" i="61"/>
  <c r="C2831" i="61"/>
  <c r="G2830" i="61"/>
  <c r="C2830" i="61"/>
  <c r="C2829" i="61"/>
  <c r="C2828" i="61"/>
  <c r="E2827" i="61"/>
  <c r="C2827" i="61"/>
  <c r="G2826" i="61"/>
  <c r="C2826" i="61"/>
  <c r="C2825" i="61"/>
  <c r="C2824" i="61"/>
  <c r="E2823" i="61"/>
  <c r="C2823" i="61"/>
  <c r="G2822" i="61"/>
  <c r="C2822" i="61"/>
  <c r="C2821" i="61"/>
  <c r="C2820" i="61"/>
  <c r="E2819" i="61"/>
  <c r="C2819" i="61"/>
  <c r="G2818" i="61"/>
  <c r="C2818" i="61"/>
  <c r="C2817" i="61"/>
  <c r="C2816" i="61"/>
  <c r="E2815" i="61"/>
  <c r="C2815" i="61"/>
  <c r="G2814" i="61"/>
  <c r="C2814" i="61"/>
  <c r="C2813" i="61"/>
  <c r="C2812" i="61"/>
  <c r="E2811" i="61"/>
  <c r="C2811" i="61"/>
  <c r="G2810" i="61"/>
  <c r="C2810" i="61"/>
  <c r="C2809" i="61"/>
  <c r="C2808" i="61"/>
  <c r="E2807" i="61"/>
  <c r="C2807" i="61"/>
  <c r="G2806" i="61"/>
  <c r="C2806" i="61"/>
  <c r="C2805" i="61"/>
  <c r="C2804" i="61"/>
  <c r="E2803" i="61"/>
  <c r="C2803" i="61"/>
  <c r="G2802" i="61"/>
  <c r="C2802" i="61"/>
  <c r="C2801" i="61"/>
  <c r="C2800" i="61"/>
  <c r="E2799" i="61"/>
  <c r="C2799" i="61"/>
  <c r="G2798" i="61"/>
  <c r="C2798" i="61"/>
  <c r="C2797" i="61"/>
  <c r="C2796" i="61"/>
  <c r="E2795" i="61"/>
  <c r="C2795" i="61"/>
  <c r="G2794" i="61"/>
  <c r="C2794" i="61"/>
  <c r="C2793" i="61"/>
  <c r="C2792" i="61"/>
  <c r="E2791" i="61"/>
  <c r="C2791" i="61"/>
  <c r="G2790" i="61"/>
  <c r="C2790" i="61"/>
  <c r="C2789" i="61"/>
  <c r="C2788" i="61"/>
  <c r="E2787" i="61"/>
  <c r="C2787" i="61"/>
  <c r="G2786" i="61"/>
  <c r="C2786" i="61"/>
  <c r="C2785" i="61"/>
  <c r="C2784" i="61"/>
  <c r="E2783" i="61"/>
  <c r="C2783" i="61"/>
  <c r="G2782" i="61"/>
  <c r="C2782" i="61"/>
  <c r="C2781" i="61"/>
  <c r="C2780" i="61"/>
  <c r="E2779" i="61"/>
  <c r="C2779" i="61"/>
  <c r="G2778" i="61"/>
  <c r="C2778" i="61"/>
  <c r="C2777" i="61"/>
  <c r="C2776" i="61"/>
  <c r="E2775" i="61"/>
  <c r="C2775" i="61"/>
  <c r="G2774" i="61"/>
  <c r="C2774" i="61"/>
  <c r="C2773" i="61"/>
  <c r="C2772" i="61"/>
  <c r="E2771" i="61"/>
  <c r="C2771" i="61"/>
  <c r="G2770" i="61"/>
  <c r="C2770" i="61"/>
  <c r="C2769" i="61"/>
  <c r="C2768" i="61"/>
  <c r="E2767" i="61"/>
  <c r="C2767" i="61"/>
  <c r="G2766" i="61"/>
  <c r="C2766" i="61"/>
  <c r="C2765" i="61"/>
  <c r="C2764" i="61"/>
  <c r="E2763" i="61"/>
  <c r="C2763" i="61"/>
  <c r="G2762" i="61"/>
  <c r="C2762" i="61"/>
  <c r="C2761" i="61"/>
  <c r="C2760" i="61"/>
  <c r="E2759" i="61"/>
  <c r="C2759" i="61"/>
  <c r="G2758" i="61"/>
  <c r="C2758" i="61"/>
  <c r="C2757" i="61"/>
  <c r="C2756" i="61"/>
  <c r="E2755" i="61"/>
  <c r="C2755" i="61"/>
  <c r="G2754" i="61"/>
  <c r="C2754" i="61"/>
  <c r="C2753" i="61"/>
  <c r="C2752" i="61"/>
  <c r="E2751" i="61"/>
  <c r="C2751" i="61"/>
  <c r="G2750" i="61"/>
  <c r="C2750" i="61"/>
  <c r="C2749" i="61"/>
  <c r="C2748" i="61"/>
  <c r="E2747" i="61"/>
  <c r="C2747" i="61"/>
  <c r="G2746" i="61"/>
  <c r="C2746" i="61"/>
  <c r="C2745" i="61"/>
  <c r="C2744" i="61"/>
  <c r="E2743" i="61"/>
  <c r="C2743" i="61"/>
  <c r="G2742" i="61"/>
  <c r="C2742" i="61"/>
  <c r="C2741" i="61"/>
  <c r="C2740" i="61"/>
  <c r="E2739" i="61"/>
  <c r="C2739" i="61"/>
  <c r="G2738" i="61"/>
  <c r="C2738" i="61"/>
  <c r="C2737" i="61"/>
  <c r="C2736" i="61"/>
  <c r="E2735" i="61"/>
  <c r="C2735" i="61"/>
  <c r="G2734" i="61"/>
  <c r="C2734" i="61"/>
  <c r="C2733" i="61"/>
  <c r="C2732" i="61"/>
  <c r="E2731" i="61"/>
  <c r="C2731" i="61"/>
  <c r="G2730" i="61"/>
  <c r="C2730" i="61"/>
  <c r="C2729" i="61"/>
  <c r="C2728" i="61"/>
  <c r="E2727" i="61"/>
  <c r="C2727" i="61"/>
  <c r="G2726" i="61"/>
  <c r="C2726" i="61"/>
  <c r="C2725" i="61"/>
  <c r="C2724" i="61"/>
  <c r="E2723" i="61"/>
  <c r="C2723" i="61"/>
  <c r="G2722" i="61"/>
  <c r="C2722" i="61"/>
  <c r="C2721" i="61"/>
  <c r="C2720" i="61"/>
  <c r="E2719" i="61"/>
  <c r="C2719" i="61"/>
  <c r="G2718" i="61"/>
  <c r="C2718" i="61"/>
  <c r="C2717" i="61"/>
  <c r="C2716" i="61"/>
  <c r="E2715" i="61"/>
  <c r="C2715" i="61"/>
  <c r="G2714" i="61"/>
  <c r="C2714" i="61"/>
  <c r="C2713" i="61"/>
  <c r="C2712" i="61"/>
  <c r="E2711" i="61"/>
  <c r="C2711" i="61"/>
  <c r="G2710" i="61"/>
  <c r="C2710" i="61"/>
  <c r="C2709" i="61"/>
  <c r="C2708" i="61"/>
  <c r="E2707" i="61"/>
  <c r="C2707" i="61"/>
  <c r="G2706" i="61"/>
  <c r="C2706" i="61"/>
  <c r="C2705" i="61"/>
  <c r="C2704" i="61"/>
  <c r="E2703" i="61"/>
  <c r="C2703" i="61"/>
  <c r="G2702" i="61"/>
  <c r="C2702" i="61"/>
  <c r="C2701" i="61"/>
  <c r="C2700" i="61"/>
  <c r="E2699" i="61"/>
  <c r="C2699" i="61"/>
  <c r="G2698" i="61"/>
  <c r="C2698" i="61"/>
  <c r="C2697" i="61"/>
  <c r="C2696" i="61"/>
  <c r="E2695" i="61"/>
  <c r="C2695" i="61"/>
  <c r="G2694" i="61"/>
  <c r="C2694" i="61"/>
  <c r="C2693" i="61"/>
  <c r="C2692" i="61"/>
  <c r="E2691" i="61"/>
  <c r="C2691" i="61"/>
  <c r="G2690" i="61"/>
  <c r="C2690" i="61"/>
  <c r="C2689" i="61"/>
  <c r="C2688" i="61"/>
  <c r="E2687" i="61"/>
  <c r="C2687" i="61"/>
  <c r="G2686" i="61"/>
  <c r="C2686" i="61"/>
  <c r="C2685" i="61"/>
  <c r="C2684" i="61"/>
  <c r="E2683" i="61"/>
  <c r="C2683" i="61"/>
  <c r="G2682" i="61"/>
  <c r="C2682" i="61"/>
  <c r="C2681" i="61"/>
  <c r="C2680" i="61"/>
  <c r="E2679" i="61"/>
  <c r="C2679" i="61"/>
  <c r="G2678" i="61"/>
  <c r="C2678" i="61"/>
  <c r="C2677" i="61"/>
  <c r="C2676" i="61"/>
  <c r="E2675" i="61"/>
  <c r="C2675" i="61"/>
  <c r="G2674" i="61"/>
  <c r="C2674" i="61"/>
  <c r="C2673" i="61"/>
  <c r="C2672" i="61"/>
  <c r="E2671" i="61"/>
  <c r="C2671" i="61"/>
  <c r="G2670" i="61"/>
  <c r="C2670" i="61"/>
  <c r="C2669" i="61"/>
  <c r="C2668" i="61"/>
  <c r="E2667" i="61"/>
  <c r="C2667" i="61"/>
  <c r="G2666" i="61"/>
  <c r="C2666" i="61"/>
  <c r="C2665" i="61"/>
  <c r="C2664" i="61"/>
  <c r="E2663" i="61"/>
  <c r="C2663" i="61"/>
  <c r="G2662" i="61"/>
  <c r="C2662" i="61"/>
  <c r="C2661" i="61"/>
  <c r="C2660" i="61"/>
  <c r="E2659" i="61"/>
  <c r="C2659" i="61"/>
  <c r="G2658" i="61"/>
  <c r="C2658" i="61"/>
  <c r="C2657" i="61"/>
  <c r="C2656" i="61"/>
  <c r="E2655" i="61"/>
  <c r="C2655" i="61"/>
  <c r="G2654" i="61"/>
  <c r="C2654" i="61"/>
  <c r="C2653" i="61"/>
  <c r="C2652" i="61"/>
  <c r="E2651" i="61"/>
  <c r="C2651" i="61"/>
  <c r="G2650" i="61"/>
  <c r="C2650" i="61"/>
  <c r="C2649" i="61"/>
  <c r="C2648" i="61"/>
  <c r="E2647" i="61"/>
  <c r="C2647" i="61"/>
  <c r="G2646" i="61"/>
  <c r="C2646" i="61"/>
  <c r="C2645" i="61"/>
  <c r="C2644" i="61"/>
  <c r="E2643" i="61"/>
  <c r="C2643" i="61"/>
  <c r="G2642" i="61"/>
  <c r="C2642" i="61"/>
  <c r="C2641" i="61"/>
  <c r="C2640" i="61"/>
  <c r="E2639" i="61"/>
  <c r="C2639" i="61"/>
  <c r="G2638" i="61"/>
  <c r="C2638" i="61"/>
  <c r="C2637" i="61"/>
  <c r="C2636" i="61"/>
  <c r="E2635" i="61"/>
  <c r="C2635" i="61"/>
  <c r="G2634" i="61"/>
  <c r="C2634" i="61"/>
  <c r="C2633" i="61"/>
  <c r="C2632" i="61"/>
  <c r="E2631" i="61"/>
  <c r="C2631" i="61"/>
  <c r="G2630" i="61"/>
  <c r="C2630" i="61"/>
  <c r="C2629" i="61"/>
  <c r="C2628" i="61"/>
  <c r="E2627" i="61"/>
  <c r="C2627" i="61"/>
  <c r="G2626" i="61"/>
  <c r="C2626" i="61"/>
  <c r="C2625" i="61"/>
  <c r="C2624" i="61"/>
  <c r="E2623" i="61"/>
  <c r="C2623" i="61"/>
  <c r="G2622" i="61"/>
  <c r="C2622" i="61"/>
  <c r="C2621" i="61"/>
  <c r="C2620" i="61"/>
  <c r="E2619" i="61"/>
  <c r="C2619" i="61"/>
  <c r="G2618" i="61"/>
  <c r="C2618" i="61"/>
  <c r="C2617" i="61"/>
  <c r="C2616" i="61"/>
  <c r="E2615" i="61"/>
  <c r="C2615" i="61"/>
  <c r="G2614" i="61"/>
  <c r="C2614" i="61"/>
  <c r="C2613" i="61"/>
  <c r="C2612" i="61"/>
  <c r="E2611" i="61"/>
  <c r="C2611" i="61"/>
  <c r="G2610" i="61"/>
  <c r="C2610" i="61"/>
  <c r="C2609" i="61"/>
  <c r="C2608" i="61"/>
  <c r="E2607" i="61"/>
  <c r="C2607" i="61"/>
  <c r="G2606" i="61"/>
  <c r="C2606" i="61"/>
  <c r="C2605" i="61"/>
  <c r="C2604" i="61"/>
  <c r="E2603" i="61"/>
  <c r="C2603" i="61"/>
  <c r="G2602" i="61"/>
  <c r="C2602" i="61"/>
  <c r="C2601" i="61"/>
  <c r="C2600" i="61"/>
  <c r="E2599" i="61"/>
  <c r="C2599" i="61"/>
  <c r="G2598" i="61"/>
  <c r="C2598" i="61"/>
  <c r="C2597" i="61"/>
  <c r="C2596" i="61"/>
  <c r="E2595" i="61"/>
  <c r="C2595" i="61"/>
  <c r="G2594" i="61"/>
  <c r="C2594" i="61"/>
  <c r="C2593" i="61"/>
  <c r="C2592" i="61"/>
  <c r="E2591" i="61"/>
  <c r="C2591" i="61"/>
  <c r="G2590" i="61"/>
  <c r="C2590" i="61"/>
  <c r="C2589" i="61"/>
  <c r="C2588" i="61"/>
  <c r="E2587" i="61"/>
  <c r="C2587" i="61"/>
  <c r="G2586" i="61"/>
  <c r="C2586" i="61"/>
  <c r="C2585" i="61"/>
  <c r="C2584" i="61"/>
  <c r="E2583" i="61"/>
  <c r="C2583" i="61"/>
  <c r="G2582" i="61"/>
  <c r="C2582" i="61"/>
  <c r="C2581" i="61"/>
  <c r="C2580" i="61"/>
  <c r="E2579" i="61"/>
  <c r="C2579" i="61"/>
  <c r="G2578" i="61"/>
  <c r="C2578" i="61"/>
  <c r="C2577" i="61"/>
  <c r="C2576" i="61"/>
  <c r="E2575" i="61"/>
  <c r="C2575" i="61"/>
  <c r="G2574" i="61"/>
  <c r="C2574" i="61"/>
  <c r="C2573" i="61"/>
  <c r="C2572" i="61"/>
  <c r="E2571" i="61"/>
  <c r="C2571" i="61"/>
  <c r="G2570" i="61"/>
  <c r="C2570" i="61"/>
  <c r="C2569" i="61"/>
  <c r="C2568" i="61"/>
  <c r="E2567" i="61"/>
  <c r="C2567" i="61"/>
  <c r="G2566" i="61"/>
  <c r="C2566" i="61"/>
  <c r="C2565" i="61"/>
  <c r="C2564" i="61"/>
  <c r="E2563" i="61"/>
  <c r="C2563" i="61"/>
  <c r="G2562" i="61"/>
  <c r="C2562" i="61"/>
  <c r="C2561" i="61"/>
  <c r="C2560" i="61"/>
  <c r="E2559" i="61"/>
  <c r="C2559" i="61"/>
  <c r="G2558" i="61"/>
  <c r="C2558" i="61"/>
  <c r="C2557" i="61"/>
  <c r="C2556" i="61"/>
  <c r="E2555" i="61"/>
  <c r="C2555" i="61"/>
  <c r="G2554" i="61"/>
  <c r="C2554" i="61"/>
  <c r="C2553" i="61"/>
  <c r="C2552" i="61"/>
  <c r="E2551" i="61"/>
  <c r="C2551" i="61"/>
  <c r="G2550" i="61"/>
  <c r="C2550" i="61"/>
  <c r="C2549" i="61"/>
  <c r="C2548" i="61"/>
  <c r="E2547" i="61"/>
  <c r="C2547" i="61"/>
  <c r="G2546" i="61"/>
  <c r="C2546" i="61"/>
  <c r="C2545" i="61"/>
  <c r="C2544" i="61"/>
  <c r="E2543" i="61"/>
  <c r="C2543" i="61"/>
  <c r="G2542" i="61"/>
  <c r="C2542" i="61"/>
  <c r="C2541" i="61"/>
  <c r="C2540" i="61"/>
  <c r="E2539" i="61"/>
  <c r="C2539" i="61"/>
  <c r="G2538" i="61"/>
  <c r="C2538" i="61"/>
  <c r="C2537" i="61"/>
  <c r="C2536" i="61"/>
  <c r="E2535" i="61"/>
  <c r="C2535" i="61"/>
  <c r="G2534" i="61"/>
  <c r="C2534" i="61"/>
  <c r="C2533" i="61"/>
  <c r="C2532" i="61"/>
  <c r="E2531" i="61"/>
  <c r="C2531" i="61"/>
  <c r="G2530" i="61"/>
  <c r="C2530" i="61"/>
  <c r="C2529" i="61"/>
  <c r="C2528" i="61"/>
  <c r="E2527" i="61"/>
  <c r="C2527" i="61"/>
  <c r="G2526" i="61"/>
  <c r="C2526" i="61"/>
  <c r="C2525" i="61"/>
  <c r="C2524" i="61"/>
  <c r="E2523" i="61"/>
  <c r="C2523" i="61"/>
  <c r="G2522" i="61"/>
  <c r="C2522" i="61"/>
  <c r="C2521" i="61"/>
  <c r="C2520" i="61"/>
  <c r="E2519" i="61"/>
  <c r="C2519" i="61"/>
  <c r="G2518" i="61"/>
  <c r="C2518" i="61"/>
  <c r="C2517" i="61"/>
  <c r="C2516" i="61"/>
  <c r="E2515" i="61"/>
  <c r="C2515" i="61"/>
  <c r="G2514" i="61"/>
  <c r="C2514" i="61"/>
  <c r="C2513" i="61"/>
  <c r="C2512" i="61"/>
  <c r="E2511" i="61"/>
  <c r="C2511" i="61"/>
  <c r="G2510" i="61"/>
  <c r="C2510" i="61"/>
  <c r="C2509" i="61"/>
  <c r="C2508" i="61"/>
  <c r="E2507" i="61"/>
  <c r="C2507" i="61"/>
  <c r="G2506" i="61"/>
  <c r="C2506" i="61"/>
  <c r="C2505" i="61"/>
  <c r="C2504" i="61"/>
  <c r="E2503" i="61"/>
  <c r="C2503" i="61"/>
  <c r="G2502" i="61"/>
  <c r="C2502" i="61"/>
  <c r="C2501" i="61"/>
  <c r="C2500" i="61"/>
  <c r="E2499" i="61"/>
  <c r="C2499" i="61"/>
  <c r="G2498" i="61"/>
  <c r="C2498" i="61"/>
  <c r="C2497" i="61"/>
  <c r="C2496" i="61"/>
  <c r="E2495" i="61"/>
  <c r="C2495" i="61"/>
  <c r="G2494" i="61"/>
  <c r="C2494" i="61"/>
  <c r="C2493" i="61"/>
  <c r="C2492" i="61"/>
  <c r="E2491" i="61"/>
  <c r="C2491" i="61"/>
  <c r="G2490" i="61"/>
  <c r="C2490" i="61"/>
  <c r="C2489" i="61"/>
  <c r="C2488" i="61"/>
  <c r="E2487" i="61"/>
  <c r="C2487" i="61"/>
  <c r="G2486" i="61"/>
  <c r="C2486" i="61"/>
  <c r="C2485" i="61"/>
  <c r="C2484" i="61"/>
  <c r="E2483" i="61"/>
  <c r="C2483" i="61"/>
  <c r="G2482" i="61"/>
  <c r="C2482" i="61"/>
  <c r="C2481" i="61"/>
  <c r="C2480" i="61"/>
  <c r="E2479" i="61"/>
  <c r="C2479" i="61"/>
  <c r="G2478" i="61"/>
  <c r="C2478" i="61"/>
  <c r="C2477" i="61"/>
  <c r="C2476" i="61"/>
  <c r="E2475" i="61"/>
  <c r="C2475" i="61"/>
  <c r="G2474" i="61"/>
  <c r="C2474" i="61"/>
  <c r="C2473" i="61"/>
  <c r="C2472" i="61"/>
  <c r="E2471" i="61"/>
  <c r="C2471" i="61"/>
  <c r="G2470" i="61"/>
  <c r="C2470" i="61"/>
  <c r="C2469" i="61"/>
  <c r="C2468" i="61"/>
  <c r="E2467" i="61"/>
  <c r="C2467" i="61"/>
  <c r="G2466" i="61"/>
  <c r="C2466" i="61"/>
  <c r="C2465" i="61"/>
  <c r="C2464" i="61"/>
  <c r="E2463" i="61"/>
  <c r="C2463" i="61"/>
  <c r="G2462" i="61"/>
  <c r="C2462" i="61"/>
  <c r="C2461" i="61"/>
  <c r="C2460" i="61"/>
  <c r="E2459" i="61"/>
  <c r="C2459" i="61"/>
  <c r="G2458" i="61"/>
  <c r="C2458" i="61"/>
  <c r="C2457" i="61"/>
  <c r="C2456" i="61"/>
  <c r="E2455" i="61"/>
  <c r="C2455" i="61"/>
  <c r="G2454" i="61"/>
  <c r="C2454" i="61"/>
  <c r="C2453" i="61"/>
  <c r="C2452" i="61"/>
  <c r="E2451" i="61"/>
  <c r="C2451" i="61"/>
  <c r="G2450" i="61"/>
  <c r="C2450" i="61"/>
  <c r="C2449" i="61"/>
  <c r="C2448" i="61"/>
  <c r="E2447" i="61"/>
  <c r="C2447" i="61"/>
  <c r="G2446" i="61"/>
  <c r="C2446" i="61"/>
  <c r="C2445" i="61"/>
  <c r="C2444" i="61"/>
  <c r="E2443" i="61"/>
  <c r="C2443" i="61"/>
  <c r="G2442" i="61"/>
  <c r="C2442" i="61"/>
  <c r="C2441" i="61"/>
  <c r="C2440" i="61"/>
  <c r="E2439" i="61"/>
  <c r="C2439" i="61"/>
  <c r="G2438" i="61"/>
  <c r="C2438" i="61"/>
  <c r="C2437" i="61"/>
  <c r="C2436" i="61"/>
  <c r="E2435" i="61"/>
  <c r="C2435" i="61"/>
  <c r="G2434" i="61"/>
  <c r="C2434" i="61"/>
  <c r="C2433" i="61"/>
  <c r="C2432" i="61"/>
  <c r="E2431" i="61"/>
  <c r="C2431" i="61"/>
  <c r="G2430" i="61"/>
  <c r="C2430" i="61"/>
  <c r="C2429" i="61"/>
  <c r="C2428" i="61"/>
  <c r="E2427" i="61"/>
  <c r="C2427" i="61"/>
  <c r="G2426" i="61"/>
  <c r="C2426" i="61"/>
  <c r="C2425" i="61"/>
  <c r="C2424" i="61"/>
  <c r="E2423" i="61"/>
  <c r="C2423" i="61"/>
  <c r="G2422" i="61"/>
  <c r="C2422" i="61"/>
  <c r="C2421" i="61"/>
  <c r="C2420" i="61"/>
  <c r="E2419" i="61"/>
  <c r="C2419" i="61"/>
  <c r="G2418" i="61"/>
  <c r="C2418" i="61"/>
  <c r="C2417" i="61"/>
  <c r="C2416" i="61"/>
  <c r="E2415" i="61"/>
  <c r="C2415" i="61"/>
  <c r="G2414" i="61"/>
  <c r="C2414" i="61"/>
  <c r="C2413" i="61"/>
  <c r="C2412" i="61"/>
  <c r="E2411" i="61"/>
  <c r="C2411" i="61"/>
  <c r="G2410" i="61"/>
  <c r="C2410" i="61"/>
  <c r="C2409" i="61"/>
  <c r="C2408" i="61"/>
  <c r="E2407" i="61"/>
  <c r="C2407" i="61"/>
  <c r="G2406" i="61"/>
  <c r="C2406" i="61"/>
  <c r="C2405" i="61"/>
  <c r="C2404" i="61"/>
  <c r="E2403" i="61"/>
  <c r="C2403" i="61"/>
  <c r="G2402" i="61"/>
  <c r="C2402" i="61"/>
  <c r="C2401" i="61"/>
  <c r="C2400" i="61"/>
  <c r="E2399" i="61"/>
  <c r="C2399" i="61"/>
  <c r="G2398" i="61"/>
  <c r="C2398" i="61"/>
  <c r="C2397" i="61"/>
  <c r="C2396" i="61"/>
  <c r="E2395" i="61"/>
  <c r="C2395" i="61"/>
  <c r="G2394" i="61"/>
  <c r="C2394" i="61"/>
  <c r="C2393" i="61"/>
  <c r="C2392" i="61"/>
  <c r="E2391" i="61"/>
  <c r="C2391" i="61"/>
  <c r="G2390" i="61"/>
  <c r="C2390" i="61"/>
  <c r="C2389" i="61"/>
  <c r="C2388" i="61"/>
  <c r="E2387" i="61"/>
  <c r="C2387" i="61"/>
  <c r="G2386" i="61"/>
  <c r="C2386" i="61"/>
  <c r="C2385" i="61"/>
  <c r="C2384" i="61"/>
  <c r="E2383" i="61"/>
  <c r="C2383" i="61"/>
  <c r="G2382" i="61"/>
  <c r="C2382" i="61"/>
  <c r="C2381" i="61"/>
  <c r="C2380" i="61"/>
  <c r="E2379" i="61"/>
  <c r="C2379" i="61"/>
  <c r="G2378" i="61"/>
  <c r="C2378" i="61"/>
  <c r="C2377" i="61"/>
  <c r="C2376" i="61"/>
  <c r="E2375" i="61"/>
  <c r="C2375" i="61"/>
  <c r="G2374" i="61"/>
  <c r="C2374" i="61"/>
  <c r="C2373" i="61"/>
  <c r="C2372" i="61"/>
  <c r="E2371" i="61"/>
  <c r="C2371" i="61"/>
  <c r="G2370" i="61"/>
  <c r="C2370" i="61"/>
  <c r="C2369" i="61"/>
  <c r="C2368" i="61"/>
  <c r="E2367" i="61"/>
  <c r="C2367" i="61"/>
  <c r="G2366" i="61"/>
  <c r="C2366" i="61"/>
  <c r="C2365" i="61"/>
  <c r="C2364" i="61"/>
  <c r="E2363" i="61"/>
  <c r="C2363" i="61"/>
  <c r="G2362" i="61"/>
  <c r="C2362" i="61"/>
  <c r="C2361" i="61"/>
  <c r="C2360" i="61"/>
  <c r="E2359" i="61"/>
  <c r="C2359" i="61"/>
  <c r="G2358" i="61"/>
  <c r="C2358" i="61"/>
  <c r="C2357" i="61"/>
  <c r="C2356" i="61"/>
  <c r="E2355" i="61"/>
  <c r="C2355" i="61"/>
  <c r="G2354" i="61"/>
  <c r="C2354" i="61"/>
  <c r="C2353" i="61"/>
  <c r="C2352" i="61"/>
  <c r="E2351" i="61"/>
  <c r="C2351" i="61"/>
  <c r="G2350" i="61"/>
  <c r="C2350" i="61"/>
  <c r="C2349" i="61"/>
  <c r="C2348" i="61"/>
  <c r="E2347" i="61"/>
  <c r="C2347" i="61"/>
  <c r="G2346" i="61"/>
  <c r="C2346" i="61"/>
  <c r="C2345" i="61"/>
  <c r="C2344" i="61"/>
  <c r="E2343" i="61"/>
  <c r="C2343" i="61"/>
  <c r="G2342" i="61"/>
  <c r="C2342" i="61"/>
  <c r="C2341" i="61"/>
  <c r="C2340" i="61"/>
  <c r="E2339" i="61"/>
  <c r="C2339" i="61"/>
  <c r="G2338" i="61"/>
  <c r="C2338" i="61"/>
  <c r="C2337" i="61"/>
  <c r="C2336" i="61"/>
  <c r="E2335" i="61"/>
  <c r="C2335" i="61"/>
  <c r="G2334" i="61"/>
  <c r="C2334" i="61"/>
  <c r="C2333" i="61"/>
  <c r="C2332" i="61"/>
  <c r="E2331" i="61"/>
  <c r="C2331" i="61"/>
  <c r="G2330" i="61"/>
  <c r="C2330" i="61"/>
  <c r="C2329" i="61"/>
  <c r="C2328" i="61"/>
  <c r="E2327" i="61"/>
  <c r="C2327" i="61"/>
  <c r="G2326" i="61"/>
  <c r="C2326" i="61"/>
  <c r="C2325" i="61"/>
  <c r="C2324" i="61"/>
  <c r="E2323" i="61"/>
  <c r="C2323" i="61"/>
  <c r="G2322" i="61"/>
  <c r="C2322" i="61"/>
  <c r="C2321" i="61"/>
  <c r="C2320" i="61"/>
  <c r="E2319" i="61"/>
  <c r="C2319" i="61"/>
  <c r="G2318" i="61"/>
  <c r="C2318" i="61"/>
  <c r="C2317" i="61"/>
  <c r="C2316" i="61"/>
  <c r="E2315" i="61"/>
  <c r="C2315" i="61"/>
  <c r="G2314" i="61"/>
  <c r="C2314" i="61"/>
  <c r="C2313" i="61"/>
  <c r="C2312" i="61"/>
  <c r="E2311" i="61"/>
  <c r="C2311" i="61"/>
  <c r="G2310" i="61"/>
  <c r="C2310" i="61"/>
  <c r="C2309" i="61"/>
  <c r="C2308" i="61"/>
  <c r="E2307" i="61"/>
  <c r="C2307" i="61"/>
  <c r="G2306" i="61"/>
  <c r="C2306" i="61"/>
  <c r="C2305" i="61"/>
  <c r="C2304" i="61"/>
  <c r="E2303" i="61"/>
  <c r="C2303" i="61"/>
  <c r="G2302" i="61"/>
  <c r="C2302" i="61"/>
  <c r="C2301" i="61"/>
  <c r="C2300" i="61"/>
  <c r="E2299" i="61"/>
  <c r="C2299" i="61"/>
  <c r="G2298" i="61"/>
  <c r="C2298" i="61"/>
  <c r="C2297" i="61"/>
  <c r="C2296" i="61"/>
  <c r="E2295" i="61"/>
  <c r="C2295" i="61"/>
  <c r="G2294" i="61"/>
  <c r="C2294" i="61"/>
  <c r="C2293" i="61"/>
  <c r="C2292" i="61"/>
  <c r="E2291" i="61"/>
  <c r="C2291" i="61"/>
  <c r="G2290" i="61"/>
  <c r="C2290" i="61"/>
  <c r="C2289" i="61"/>
  <c r="C2288" i="61"/>
  <c r="E2287" i="61"/>
  <c r="C2287" i="61"/>
  <c r="G2286" i="61"/>
  <c r="C2286" i="61"/>
  <c r="C2285" i="61"/>
  <c r="C2284" i="61"/>
  <c r="E2283" i="61"/>
  <c r="C2283" i="61"/>
  <c r="G2282" i="61"/>
  <c r="C2282" i="61"/>
  <c r="C2281" i="61"/>
  <c r="C2280" i="61"/>
  <c r="E2279" i="61"/>
  <c r="C2279" i="61"/>
  <c r="G2278" i="61"/>
  <c r="C2278" i="61"/>
  <c r="C2277" i="61"/>
  <c r="C2276" i="61"/>
  <c r="E2275" i="61"/>
  <c r="C2275" i="61"/>
  <c r="G2274" i="61"/>
  <c r="C2274" i="61"/>
  <c r="C2273" i="61"/>
  <c r="C2272" i="61"/>
  <c r="E2271" i="61"/>
  <c r="C2271" i="61"/>
  <c r="G2270" i="61"/>
  <c r="C2270" i="61"/>
  <c r="C2269" i="61"/>
  <c r="C2268" i="61"/>
  <c r="E2267" i="61"/>
  <c r="C2267" i="61"/>
  <c r="G2266" i="61"/>
  <c r="C2266" i="61"/>
  <c r="C2265" i="61"/>
  <c r="C2264" i="61"/>
  <c r="E2263" i="61"/>
  <c r="C2263" i="61"/>
  <c r="G2262" i="61"/>
  <c r="C2262" i="61"/>
  <c r="C2261" i="61"/>
  <c r="C2260" i="61"/>
  <c r="E2259" i="61"/>
  <c r="C2259" i="61"/>
  <c r="G2258" i="61"/>
  <c r="C2258" i="61"/>
  <c r="C2257" i="61"/>
  <c r="C2256" i="61"/>
  <c r="E2255" i="61"/>
  <c r="C2255" i="61"/>
  <c r="G2254" i="61"/>
  <c r="C2254" i="61"/>
  <c r="C2253" i="61"/>
  <c r="C2252" i="61"/>
  <c r="E2251" i="61"/>
  <c r="C2251" i="61"/>
  <c r="G2250" i="61"/>
  <c r="C2250" i="61"/>
  <c r="C2249" i="61"/>
  <c r="C2248" i="61"/>
  <c r="E2247" i="61"/>
  <c r="C2247" i="61"/>
  <c r="G2246" i="61"/>
  <c r="C2246" i="61"/>
  <c r="C2245" i="61"/>
  <c r="C2244" i="61"/>
  <c r="E2243" i="61"/>
  <c r="C2243" i="61"/>
  <c r="G2242" i="61"/>
  <c r="C2242" i="61"/>
  <c r="C2241" i="61"/>
  <c r="C2240" i="61"/>
  <c r="E2239" i="61"/>
  <c r="C2239" i="61"/>
  <c r="G2238" i="61"/>
  <c r="C2238" i="61"/>
  <c r="C2237" i="61"/>
  <c r="C2236" i="61"/>
  <c r="E2235" i="61"/>
  <c r="C2235" i="61"/>
  <c r="G2234" i="61"/>
  <c r="C2234" i="61"/>
  <c r="C2233" i="61"/>
  <c r="C2232" i="61"/>
  <c r="E2231" i="61"/>
  <c r="C2231" i="61"/>
  <c r="G2230" i="61"/>
  <c r="C2230" i="61"/>
  <c r="C2229" i="61"/>
  <c r="C2228" i="61"/>
  <c r="E2227" i="61"/>
  <c r="C2227" i="61"/>
  <c r="G2226" i="61"/>
  <c r="C2226" i="61"/>
  <c r="C2225" i="61"/>
  <c r="C2224" i="61"/>
  <c r="E2223" i="61"/>
  <c r="C2223" i="61"/>
  <c r="G2222" i="61"/>
  <c r="C2222" i="61"/>
  <c r="C2221" i="61"/>
  <c r="C2220" i="61"/>
  <c r="E2219" i="61"/>
  <c r="C2219" i="61"/>
  <c r="G2218" i="61"/>
  <c r="C2218" i="61"/>
  <c r="C2217" i="61"/>
  <c r="C2216" i="61"/>
  <c r="E2215" i="61"/>
  <c r="C2215" i="61"/>
  <c r="G2214" i="61"/>
  <c r="C2214" i="61"/>
  <c r="C2213" i="61"/>
  <c r="C2212" i="61"/>
  <c r="E2211" i="61"/>
  <c r="C2211" i="61"/>
  <c r="G2210" i="61"/>
  <c r="C2210" i="61"/>
  <c r="C2209" i="61"/>
  <c r="C2208" i="61"/>
  <c r="E2207" i="61"/>
  <c r="C2207" i="61"/>
  <c r="G2206" i="61"/>
  <c r="C2206" i="61"/>
  <c r="C2205" i="61"/>
  <c r="C2204" i="61"/>
  <c r="E2203" i="61"/>
  <c r="C2203" i="61"/>
  <c r="G2202" i="61"/>
  <c r="C2202" i="61"/>
  <c r="C2201" i="61"/>
  <c r="C2200" i="61"/>
  <c r="E2199" i="61"/>
  <c r="C2199" i="61"/>
  <c r="G2198" i="61"/>
  <c r="C2198" i="61"/>
  <c r="C2197" i="61"/>
  <c r="C2196" i="61"/>
  <c r="E2195" i="61"/>
  <c r="C2195" i="61"/>
  <c r="G2194" i="61"/>
  <c r="C2194" i="61"/>
  <c r="C2193" i="61"/>
  <c r="C2192" i="61"/>
  <c r="E2191" i="61"/>
  <c r="C2191" i="61"/>
  <c r="G2190" i="61"/>
  <c r="C2190" i="61"/>
  <c r="C2189" i="61"/>
  <c r="C2188" i="61"/>
  <c r="E2187" i="61"/>
  <c r="C2187" i="61"/>
  <c r="G2186" i="61"/>
  <c r="C2186" i="61"/>
  <c r="C2185" i="61"/>
  <c r="C2184" i="61"/>
  <c r="E2183" i="61"/>
  <c r="C2183" i="61"/>
  <c r="G2182" i="61"/>
  <c r="C2182" i="61"/>
  <c r="C2181" i="61"/>
  <c r="C2180" i="61"/>
  <c r="E2179" i="61"/>
  <c r="C2179" i="61"/>
  <c r="G2178" i="61"/>
  <c r="C2178" i="61"/>
  <c r="C2177" i="61"/>
  <c r="C2176" i="61"/>
  <c r="E2175" i="61"/>
  <c r="C2175" i="61"/>
  <c r="G2174" i="61"/>
  <c r="C2174" i="61"/>
  <c r="C2173" i="61"/>
  <c r="C2172" i="61"/>
  <c r="E2171" i="61"/>
  <c r="C2171" i="61"/>
  <c r="G2170" i="61"/>
  <c r="C2170" i="61"/>
  <c r="C2169" i="61"/>
  <c r="C2168" i="61"/>
  <c r="E2167" i="61"/>
  <c r="C2167" i="61"/>
  <c r="G2166" i="61"/>
  <c r="C2166" i="61"/>
  <c r="C2165" i="61"/>
  <c r="C2164" i="61"/>
  <c r="E2163" i="61"/>
  <c r="C2163" i="61"/>
  <c r="G2162" i="61"/>
  <c r="C2162" i="61"/>
  <c r="C2161" i="61"/>
  <c r="C2160" i="61"/>
  <c r="E2159" i="61"/>
  <c r="C2159" i="61"/>
  <c r="G2158" i="61"/>
  <c r="C2158" i="61"/>
  <c r="C2157" i="61"/>
  <c r="C2156" i="61"/>
  <c r="E2155" i="61"/>
  <c r="C2155" i="61"/>
  <c r="G2154" i="61"/>
  <c r="C2154" i="61"/>
  <c r="C2153" i="61"/>
  <c r="C2152" i="61"/>
  <c r="E2151" i="61"/>
  <c r="C2151" i="61"/>
  <c r="G2150" i="61"/>
  <c r="C2150" i="61"/>
  <c r="C2149" i="61"/>
  <c r="C2148" i="61"/>
  <c r="E2147" i="61"/>
  <c r="C2147" i="61"/>
  <c r="G2146" i="61"/>
  <c r="C2146" i="61"/>
  <c r="C2145" i="61"/>
  <c r="C2144" i="61"/>
  <c r="E2143" i="61"/>
  <c r="C2143" i="61"/>
  <c r="G2142" i="61"/>
  <c r="C2142" i="61"/>
  <c r="C2141" i="61"/>
  <c r="C2140" i="61"/>
  <c r="E2139" i="61"/>
  <c r="C2139" i="61"/>
  <c r="G2138" i="61"/>
  <c r="C2138" i="61"/>
  <c r="C2137" i="61"/>
  <c r="C2136" i="61"/>
  <c r="E2135" i="61"/>
  <c r="C2135" i="61"/>
  <c r="G2134" i="61"/>
  <c r="C2134" i="61"/>
  <c r="C2133" i="61"/>
  <c r="C2132" i="61"/>
  <c r="E2131" i="61"/>
  <c r="C2131" i="61"/>
  <c r="G2130" i="61"/>
  <c r="C2130" i="61"/>
  <c r="C2129" i="61"/>
  <c r="C2128" i="61"/>
  <c r="E2127" i="61"/>
  <c r="C2127" i="61"/>
  <c r="G2126" i="61"/>
  <c r="C2126" i="61"/>
  <c r="C2125" i="61"/>
  <c r="C2124" i="61"/>
  <c r="E2123" i="61"/>
  <c r="C2123" i="61"/>
  <c r="G2122" i="61"/>
  <c r="C2122" i="61"/>
  <c r="C2121" i="61"/>
  <c r="C2120" i="61"/>
  <c r="E2119" i="61"/>
  <c r="C2119" i="61"/>
  <c r="G2118" i="61"/>
  <c r="C2118" i="61"/>
  <c r="C2117" i="61"/>
  <c r="C2116" i="61"/>
  <c r="E2115" i="61"/>
  <c r="C2115" i="61"/>
  <c r="G2114" i="61"/>
  <c r="C2114" i="61"/>
  <c r="C2113" i="61"/>
  <c r="C2112" i="61"/>
  <c r="E2111" i="61"/>
  <c r="C2111" i="61"/>
  <c r="G2110" i="61"/>
  <c r="C2110" i="61"/>
  <c r="C2109" i="61"/>
  <c r="C2108" i="61"/>
  <c r="E2107" i="61"/>
  <c r="C2107" i="61"/>
  <c r="G2106" i="61"/>
  <c r="C2106" i="61"/>
  <c r="C2105" i="61"/>
  <c r="C2104" i="61"/>
  <c r="E2103" i="61"/>
  <c r="C2103" i="61"/>
  <c r="G2102" i="61"/>
  <c r="C2102" i="61"/>
  <c r="C2101" i="61"/>
  <c r="C2100" i="61"/>
  <c r="E2099" i="61"/>
  <c r="C2099" i="61"/>
  <c r="G2098" i="61"/>
  <c r="C2098" i="61"/>
  <c r="C2097" i="61"/>
  <c r="C2096" i="61"/>
  <c r="E2095" i="61"/>
  <c r="C2095" i="61"/>
  <c r="G2094" i="61"/>
  <c r="C2094" i="61"/>
  <c r="C2093" i="61"/>
  <c r="C2092" i="61"/>
  <c r="E2091" i="61"/>
  <c r="C2091" i="61"/>
  <c r="G2090" i="61"/>
  <c r="C2090" i="61"/>
  <c r="C2089" i="61"/>
  <c r="C2088" i="61"/>
  <c r="E2087" i="61"/>
  <c r="C2087" i="61"/>
  <c r="G2086" i="61"/>
  <c r="C2086" i="61"/>
  <c r="C2085" i="61"/>
  <c r="C2084" i="61"/>
  <c r="E2083" i="61"/>
  <c r="C2083" i="61"/>
  <c r="G2082" i="61"/>
  <c r="C2082" i="61"/>
  <c r="C2081" i="61"/>
  <c r="C2080" i="61"/>
  <c r="E2079" i="61"/>
  <c r="C2079" i="61"/>
  <c r="G2078" i="61"/>
  <c r="C2078" i="61"/>
  <c r="C2077" i="61"/>
  <c r="C2076" i="61"/>
  <c r="E2075" i="61"/>
  <c r="C2075" i="61"/>
  <c r="G2074" i="61"/>
  <c r="C2074" i="61"/>
  <c r="C2073" i="61"/>
  <c r="C2072" i="61"/>
  <c r="E2071" i="61"/>
  <c r="C2071" i="61"/>
  <c r="G2070" i="61"/>
  <c r="C2070" i="61"/>
  <c r="C2069" i="61"/>
  <c r="C2068" i="61"/>
  <c r="E2067" i="61"/>
  <c r="C2067" i="61"/>
  <c r="G2066" i="61"/>
  <c r="C2066" i="61"/>
  <c r="C2065" i="61"/>
  <c r="C2064" i="61"/>
  <c r="E2063" i="61"/>
  <c r="C2063" i="61"/>
  <c r="G2062" i="61"/>
  <c r="C2062" i="61"/>
  <c r="C2061" i="61"/>
  <c r="C2060" i="61"/>
  <c r="E2059" i="61"/>
  <c r="C2059" i="61"/>
  <c r="G2058" i="61"/>
  <c r="C2058" i="61"/>
  <c r="C2057" i="61"/>
  <c r="C2056" i="61"/>
  <c r="E2055" i="61"/>
  <c r="C2055" i="61"/>
  <c r="G2054" i="61"/>
  <c r="C2054" i="61"/>
  <c r="C2053" i="61"/>
  <c r="C2052" i="61"/>
  <c r="E2051" i="61"/>
  <c r="C2051" i="61"/>
  <c r="G2050" i="61"/>
  <c r="C2050" i="61"/>
  <c r="C2049" i="61"/>
  <c r="C2048" i="61"/>
  <c r="E2047" i="61"/>
  <c r="C2047" i="61"/>
  <c r="G2046" i="61"/>
  <c r="C2046" i="61"/>
  <c r="C2045" i="61"/>
  <c r="C2044" i="61"/>
  <c r="E2043" i="61"/>
  <c r="C2043" i="61"/>
  <c r="G2042" i="61"/>
  <c r="C2042" i="61"/>
  <c r="C2041" i="61"/>
  <c r="C2040" i="61"/>
  <c r="E2039" i="61"/>
  <c r="C2039" i="61"/>
  <c r="G2038" i="61"/>
  <c r="C2038" i="61"/>
  <c r="C2037" i="61"/>
  <c r="C2036" i="61"/>
  <c r="E2035" i="61"/>
  <c r="C2035" i="61"/>
  <c r="G2034" i="61"/>
  <c r="C2034" i="61"/>
  <c r="C2033" i="61"/>
  <c r="C2032" i="61"/>
  <c r="E2031" i="61"/>
  <c r="C2031" i="61"/>
  <c r="G2030" i="61"/>
  <c r="C2030" i="61"/>
  <c r="C2029" i="61"/>
  <c r="C2028" i="61"/>
  <c r="E2027" i="61"/>
  <c r="C2027" i="61"/>
  <c r="G2026" i="61"/>
  <c r="C2026" i="61"/>
  <c r="C2025" i="61"/>
  <c r="C2024" i="61"/>
  <c r="E2023" i="61"/>
  <c r="C2023" i="61"/>
  <c r="G2022" i="61"/>
  <c r="C2022" i="61"/>
  <c r="C2021" i="61"/>
  <c r="C2020" i="61"/>
  <c r="E2019" i="61"/>
  <c r="C2019" i="61"/>
  <c r="G2018" i="61"/>
  <c r="C2018" i="61"/>
  <c r="C2017" i="61"/>
  <c r="C2016" i="61"/>
  <c r="E2015" i="61"/>
  <c r="C2015" i="61"/>
  <c r="G2014" i="61"/>
  <c r="C2014" i="61"/>
  <c r="C2013" i="61"/>
  <c r="C2012" i="61"/>
  <c r="E2011" i="61"/>
  <c r="C2011" i="61"/>
  <c r="G2010" i="61"/>
  <c r="C2010" i="61"/>
  <c r="C2009" i="61"/>
  <c r="C2008" i="61"/>
  <c r="E2007" i="61"/>
  <c r="C2007" i="61"/>
  <c r="G2006" i="61"/>
  <c r="C2006" i="61"/>
  <c r="C2005" i="61"/>
  <c r="C2004" i="61"/>
  <c r="E2003" i="61"/>
  <c r="C2003" i="61"/>
  <c r="G2002" i="61"/>
  <c r="C2002" i="61"/>
  <c r="C2001" i="61"/>
  <c r="C2000" i="61"/>
  <c r="E1999" i="61"/>
  <c r="C1999" i="61"/>
  <c r="G1998" i="61"/>
  <c r="C1998" i="61"/>
  <c r="C1997" i="61"/>
  <c r="C1996" i="61"/>
  <c r="E1995" i="61"/>
  <c r="C1995" i="61"/>
  <c r="G1994" i="61"/>
  <c r="C1994" i="61"/>
  <c r="C1993" i="61"/>
  <c r="C1992" i="61"/>
  <c r="E1991" i="61"/>
  <c r="C1991" i="61"/>
  <c r="G1990" i="61"/>
  <c r="C1990" i="61"/>
  <c r="C1989" i="61"/>
  <c r="C1988" i="61"/>
  <c r="E1987" i="61"/>
  <c r="C1987" i="61"/>
  <c r="G1986" i="61"/>
  <c r="C1986" i="61"/>
  <c r="C1985" i="61"/>
  <c r="C1984" i="61"/>
  <c r="E1983" i="61"/>
  <c r="C1983" i="61"/>
  <c r="G1982" i="61"/>
  <c r="C1982" i="61"/>
  <c r="C1981" i="61"/>
  <c r="C1980" i="61"/>
  <c r="E1979" i="61"/>
  <c r="C1979" i="61"/>
  <c r="G1978" i="61"/>
  <c r="C1978" i="61"/>
  <c r="C1977" i="61"/>
  <c r="C1976" i="61"/>
  <c r="E1975" i="61"/>
  <c r="C1975" i="61"/>
  <c r="G1974" i="61"/>
  <c r="C1974" i="61"/>
  <c r="C1973" i="61"/>
  <c r="C1972" i="61"/>
  <c r="E1971" i="61"/>
  <c r="C1971" i="61"/>
  <c r="G1970" i="61"/>
  <c r="C1970" i="61"/>
  <c r="C1969" i="61"/>
  <c r="C1968" i="61"/>
  <c r="E1967" i="61"/>
  <c r="C1967" i="61"/>
  <c r="G1966" i="61"/>
  <c r="C1966" i="61"/>
  <c r="C1965" i="61"/>
  <c r="C1964" i="61"/>
  <c r="E1963" i="61"/>
  <c r="C1963" i="61"/>
  <c r="G1962" i="61"/>
  <c r="C1962" i="61"/>
  <c r="C1961" i="61"/>
  <c r="C1960" i="61"/>
  <c r="E1959" i="61"/>
  <c r="C1959" i="61"/>
  <c r="G1958" i="61"/>
  <c r="C1958" i="61"/>
  <c r="C1957" i="61"/>
  <c r="C1956" i="61"/>
  <c r="E1955" i="61"/>
  <c r="C1955" i="61"/>
  <c r="G1954" i="61"/>
  <c r="C1954" i="61"/>
  <c r="C1953" i="61"/>
  <c r="C1952" i="61"/>
  <c r="E1951" i="61"/>
  <c r="C1951" i="61"/>
  <c r="G1950" i="61"/>
  <c r="C1950" i="61"/>
  <c r="C1949" i="61"/>
  <c r="C1948" i="61"/>
  <c r="E1947" i="61"/>
  <c r="C1947" i="61"/>
  <c r="G1946" i="61"/>
  <c r="C1946" i="61"/>
  <c r="C1945" i="61"/>
  <c r="C1944" i="61"/>
  <c r="E1943" i="61"/>
  <c r="C1943" i="61"/>
  <c r="G1942" i="61"/>
  <c r="C1942" i="61"/>
  <c r="C1941" i="61"/>
  <c r="C1940" i="61"/>
  <c r="E1939" i="61"/>
  <c r="C1939" i="61"/>
  <c r="G1938" i="61"/>
  <c r="C1938" i="61"/>
  <c r="C1937" i="61"/>
  <c r="C1936" i="61"/>
  <c r="E1935" i="61"/>
  <c r="C1935" i="61"/>
  <c r="G1934" i="61"/>
  <c r="C1934" i="61"/>
  <c r="C1933" i="61"/>
  <c r="C1932" i="61"/>
  <c r="E1931" i="61"/>
  <c r="C1931" i="61"/>
  <c r="G1930" i="61"/>
  <c r="C1930" i="61"/>
  <c r="C1929" i="61"/>
  <c r="C1928" i="61"/>
  <c r="E1927" i="61"/>
  <c r="C1927" i="61"/>
  <c r="G1926" i="61"/>
  <c r="C1926" i="61"/>
  <c r="C1925" i="61"/>
  <c r="C1924" i="61"/>
  <c r="E1923" i="61"/>
  <c r="C1923" i="61"/>
  <c r="G1922" i="61"/>
  <c r="C1922" i="61"/>
  <c r="C1921" i="61"/>
  <c r="C1920" i="61"/>
  <c r="E1919" i="61"/>
  <c r="C1919" i="61"/>
  <c r="G1918" i="61"/>
  <c r="C1918" i="61"/>
  <c r="C1917" i="61"/>
  <c r="C1916" i="61"/>
  <c r="E1915" i="61"/>
  <c r="C1915" i="61"/>
  <c r="G1914" i="61"/>
  <c r="C1914" i="61"/>
  <c r="C1913" i="61"/>
  <c r="C1912" i="61"/>
  <c r="E1911" i="61"/>
  <c r="C1911" i="61"/>
  <c r="G1910" i="61"/>
  <c r="C1910" i="61"/>
  <c r="C1909" i="61"/>
  <c r="C1908" i="61"/>
  <c r="E1907" i="61"/>
  <c r="C1907" i="61"/>
  <c r="G1906" i="61"/>
  <c r="C1906" i="61"/>
  <c r="C1905" i="61"/>
  <c r="C1904" i="61"/>
  <c r="E1903" i="61"/>
  <c r="C1903" i="61"/>
  <c r="G1902" i="61"/>
  <c r="C1902" i="61"/>
  <c r="C1901" i="61"/>
  <c r="C1900" i="61"/>
  <c r="E1899" i="61"/>
  <c r="C1899" i="61"/>
  <c r="G1898" i="61"/>
  <c r="C1898" i="61"/>
  <c r="C1897" i="61"/>
  <c r="C1896" i="61"/>
  <c r="E1895" i="61"/>
  <c r="C1895" i="61"/>
  <c r="G1894" i="61"/>
  <c r="C1894" i="61"/>
  <c r="C1893" i="61"/>
  <c r="C1892" i="61"/>
  <c r="E1891" i="61"/>
  <c r="C1891" i="61"/>
  <c r="G1890" i="61"/>
  <c r="C1890" i="61"/>
  <c r="C1889" i="61"/>
  <c r="C1888" i="61"/>
  <c r="E1887" i="61"/>
  <c r="C1887" i="61"/>
  <c r="G1886" i="61"/>
  <c r="C1886" i="61"/>
  <c r="C1885" i="61"/>
  <c r="C1884" i="61"/>
  <c r="E1883" i="61"/>
  <c r="C1883" i="61"/>
  <c r="G1882" i="61"/>
  <c r="C1882" i="61"/>
  <c r="C1881" i="61"/>
  <c r="C1880" i="61"/>
  <c r="E1879" i="61"/>
  <c r="C1879" i="61"/>
  <c r="G1878" i="61"/>
  <c r="C1878" i="61"/>
  <c r="C1877" i="61"/>
  <c r="C1876" i="61"/>
  <c r="E1875" i="61"/>
  <c r="C1875" i="61"/>
  <c r="G1874" i="61"/>
  <c r="C1874" i="61"/>
  <c r="C1873" i="61"/>
  <c r="C1872" i="61"/>
  <c r="E1871" i="61"/>
  <c r="C1871" i="61"/>
  <c r="G1870" i="61"/>
  <c r="C1870" i="61"/>
  <c r="C1869" i="61"/>
  <c r="C1868" i="61"/>
  <c r="E1867" i="61"/>
  <c r="C1867" i="61"/>
  <c r="G1866" i="61"/>
  <c r="C1866" i="61"/>
  <c r="C1865" i="61"/>
  <c r="C1864" i="61"/>
  <c r="E1863" i="61"/>
  <c r="C1863" i="61"/>
  <c r="G1862" i="61"/>
  <c r="C1862" i="61"/>
  <c r="C1861" i="61"/>
  <c r="C1860" i="61"/>
  <c r="E1859" i="61"/>
  <c r="C1859" i="61"/>
  <c r="G1858" i="61"/>
  <c r="C1858" i="61"/>
  <c r="C1857" i="61"/>
  <c r="C1856" i="61"/>
  <c r="E1855" i="61"/>
  <c r="C1855" i="61"/>
  <c r="G1854" i="61"/>
  <c r="C1854" i="61"/>
  <c r="C1853" i="61"/>
  <c r="C1852" i="61"/>
  <c r="E1851" i="61"/>
  <c r="C1851" i="61"/>
  <c r="G1850" i="61"/>
  <c r="C1850" i="61"/>
  <c r="C1849" i="61"/>
  <c r="C1848" i="61"/>
  <c r="E1847" i="61"/>
  <c r="C1847" i="61"/>
  <c r="G1846" i="61"/>
  <c r="C1846" i="61"/>
  <c r="C1845" i="61"/>
  <c r="C1844" i="61"/>
  <c r="E1843" i="61"/>
  <c r="C1843" i="61"/>
  <c r="G1842" i="61"/>
  <c r="C1842" i="61"/>
  <c r="C1841" i="61"/>
  <c r="C1840" i="61"/>
  <c r="E1839" i="61"/>
  <c r="C1839" i="61"/>
  <c r="G1838" i="61"/>
  <c r="C1838" i="61"/>
  <c r="C1837" i="61"/>
  <c r="C1836" i="61"/>
  <c r="E1835" i="61"/>
  <c r="C1835" i="61"/>
  <c r="G1834" i="61"/>
  <c r="C1834" i="61"/>
  <c r="C1833" i="61"/>
  <c r="C1832" i="61"/>
  <c r="E1831" i="61"/>
  <c r="C1831" i="61"/>
  <c r="G1830" i="61"/>
  <c r="C1830" i="61"/>
  <c r="C1829" i="61"/>
  <c r="C1828" i="61"/>
  <c r="E1827" i="61"/>
  <c r="C1827" i="61"/>
  <c r="G1826" i="61"/>
  <c r="C1826" i="61"/>
  <c r="C1825" i="61"/>
  <c r="C1824" i="61"/>
  <c r="E1823" i="61"/>
  <c r="C1823" i="61"/>
  <c r="G1822" i="61"/>
  <c r="C1822" i="61"/>
  <c r="C1821" i="61"/>
  <c r="C1820" i="61"/>
  <c r="E1819" i="61"/>
  <c r="C1819" i="61"/>
  <c r="G1818" i="61"/>
  <c r="C1818" i="61"/>
  <c r="C1817" i="61"/>
  <c r="C1816" i="61"/>
  <c r="E1815" i="61"/>
  <c r="C1815" i="61"/>
  <c r="G1814" i="61"/>
  <c r="C1814" i="61"/>
  <c r="C1813" i="61"/>
  <c r="C1812" i="61"/>
  <c r="E1811" i="61"/>
  <c r="C1811" i="61"/>
  <c r="G1810" i="61"/>
  <c r="C1810" i="61"/>
  <c r="C1809" i="61"/>
  <c r="C1808" i="61"/>
  <c r="E1807" i="61"/>
  <c r="C1807" i="61"/>
  <c r="G1806" i="61"/>
  <c r="C1806" i="61"/>
  <c r="C1805" i="61"/>
  <c r="C1804" i="61"/>
  <c r="E1803" i="61"/>
  <c r="C1803" i="61"/>
  <c r="G1802" i="61"/>
  <c r="C1802" i="61"/>
  <c r="C1801" i="61"/>
  <c r="C1800" i="61"/>
  <c r="E1799" i="61"/>
  <c r="C1799" i="61"/>
  <c r="G1798" i="61"/>
  <c r="C1798" i="61"/>
  <c r="C1797" i="61"/>
  <c r="C1796" i="61"/>
  <c r="E1795" i="61"/>
  <c r="C1795" i="61"/>
  <c r="G1794" i="61"/>
  <c r="C1794" i="61"/>
  <c r="C1793" i="61"/>
  <c r="C1792" i="61"/>
  <c r="E1791" i="61"/>
  <c r="C1791" i="61"/>
  <c r="G1790" i="61"/>
  <c r="C1790" i="61"/>
  <c r="C1789" i="61"/>
  <c r="C1788" i="61"/>
  <c r="E1787" i="61"/>
  <c r="C1787" i="61"/>
  <c r="G1786" i="61"/>
  <c r="C1786" i="61"/>
  <c r="C1785" i="61"/>
  <c r="C1784" i="61"/>
  <c r="E1783" i="61"/>
  <c r="C1783" i="61"/>
  <c r="G1782" i="61"/>
  <c r="C1782" i="61"/>
  <c r="C1781" i="61"/>
  <c r="C1780" i="61"/>
  <c r="E1779" i="61"/>
  <c r="C1779" i="61"/>
  <c r="G1778" i="61"/>
  <c r="C1778" i="61"/>
  <c r="C1777" i="61"/>
  <c r="C1776" i="61"/>
  <c r="E1775" i="61"/>
  <c r="C1775" i="61"/>
  <c r="G1774" i="61"/>
  <c r="C1774" i="61"/>
  <c r="C1773" i="61"/>
  <c r="C1772" i="61"/>
  <c r="E1771" i="61"/>
  <c r="C1771" i="61"/>
  <c r="G1770" i="61"/>
  <c r="C1770" i="61"/>
  <c r="C1769" i="61"/>
  <c r="C1768" i="61"/>
  <c r="E1767" i="61"/>
  <c r="C1767" i="61"/>
  <c r="G1766" i="61"/>
  <c r="C1766" i="61"/>
  <c r="C1765" i="61"/>
  <c r="C1764" i="61"/>
  <c r="E1763" i="61"/>
  <c r="C1763" i="61"/>
  <c r="G1762" i="61"/>
  <c r="C1762" i="61"/>
  <c r="C1761" i="61"/>
  <c r="C1760" i="61"/>
  <c r="E1759" i="61"/>
  <c r="C1759" i="61"/>
  <c r="G1758" i="61"/>
  <c r="C1758" i="61"/>
  <c r="C1757" i="61"/>
  <c r="C1756" i="61"/>
  <c r="E1755" i="61"/>
  <c r="C1755" i="61"/>
  <c r="G1754" i="61"/>
  <c r="C1754" i="61"/>
  <c r="C1753" i="61"/>
  <c r="C1752" i="61"/>
  <c r="E1751" i="61"/>
  <c r="C1751" i="61"/>
  <c r="G1750" i="61"/>
  <c r="C1750" i="61"/>
  <c r="C1749" i="61"/>
  <c r="C1748" i="61"/>
  <c r="E1747" i="61"/>
  <c r="C1747" i="61"/>
  <c r="G1746" i="61"/>
  <c r="C1746" i="61"/>
  <c r="C1745" i="61"/>
  <c r="C1744" i="61"/>
  <c r="E1743" i="61"/>
  <c r="C1743" i="61"/>
  <c r="G1742" i="61"/>
  <c r="C1742" i="61"/>
  <c r="C1741" i="61"/>
  <c r="C1740" i="61"/>
  <c r="E1739" i="61"/>
  <c r="C1739" i="61"/>
  <c r="G1738" i="61"/>
  <c r="C1738" i="61"/>
  <c r="C1737" i="61"/>
  <c r="C1736" i="61"/>
  <c r="E1735" i="61"/>
  <c r="C1735" i="61"/>
  <c r="G1734" i="61"/>
  <c r="C1734" i="61"/>
  <c r="C1733" i="61"/>
  <c r="C1732" i="61"/>
  <c r="E1731" i="61"/>
  <c r="C1731" i="61"/>
  <c r="G1730" i="61"/>
  <c r="C1730" i="61"/>
  <c r="C1729" i="61"/>
  <c r="C1728" i="61"/>
  <c r="E1727" i="61"/>
  <c r="C1727" i="61"/>
  <c r="G1726" i="61"/>
  <c r="C1726" i="61"/>
  <c r="C1725" i="61"/>
  <c r="C1724" i="61"/>
  <c r="E1723" i="61"/>
  <c r="C1723" i="61"/>
  <c r="G1722" i="61"/>
  <c r="C1722" i="61"/>
  <c r="C1721" i="61"/>
  <c r="C1720" i="61"/>
  <c r="E1719" i="61"/>
  <c r="C1719" i="61"/>
  <c r="G1718" i="61"/>
  <c r="C1718" i="61"/>
  <c r="C1717" i="61"/>
  <c r="C1716" i="61"/>
  <c r="E1715" i="61"/>
  <c r="C1715" i="61"/>
  <c r="G1714" i="61"/>
  <c r="C1714" i="61"/>
  <c r="C1713" i="61"/>
  <c r="C1712" i="61"/>
  <c r="E1711" i="61"/>
  <c r="C1711" i="61"/>
  <c r="G1710" i="61"/>
  <c r="C1710" i="61"/>
  <c r="C1709" i="61"/>
  <c r="C1708" i="61"/>
  <c r="E1707" i="61"/>
  <c r="C1707" i="61"/>
  <c r="G1706" i="61"/>
  <c r="C1706" i="61"/>
  <c r="C1705" i="61"/>
  <c r="C1704" i="61"/>
  <c r="E1703" i="61"/>
  <c r="C1703" i="61"/>
  <c r="G1702" i="61"/>
  <c r="C1702" i="61"/>
  <c r="C1701" i="61"/>
  <c r="C1700" i="61"/>
  <c r="E1699" i="61"/>
  <c r="C1699" i="61"/>
  <c r="G1698" i="61"/>
  <c r="C1698" i="61"/>
  <c r="C1697" i="61"/>
  <c r="C1696" i="61"/>
  <c r="E1695" i="61"/>
  <c r="C1695" i="61"/>
  <c r="G1694" i="61"/>
  <c r="C1694" i="61"/>
  <c r="C1693" i="61"/>
  <c r="C1692" i="61"/>
  <c r="E1691" i="61"/>
  <c r="C1691" i="61"/>
  <c r="G1690" i="61"/>
  <c r="C1690" i="61"/>
  <c r="C1689" i="61"/>
  <c r="C1688" i="61"/>
  <c r="E1687" i="61"/>
  <c r="C1687" i="61"/>
  <c r="G1686" i="61"/>
  <c r="C1686" i="61"/>
  <c r="C1685" i="61"/>
  <c r="C1684" i="61"/>
  <c r="E1683" i="61"/>
  <c r="C1683" i="61"/>
  <c r="G1682" i="61"/>
  <c r="C1682" i="61"/>
  <c r="C1681" i="61"/>
  <c r="C1680" i="61"/>
  <c r="E1679" i="61"/>
  <c r="C1679" i="61"/>
  <c r="G1678" i="61"/>
  <c r="C1678" i="61"/>
  <c r="C1677" i="61"/>
  <c r="C1676" i="61"/>
  <c r="E1675" i="61"/>
  <c r="C1675" i="61"/>
  <c r="G1674" i="61"/>
  <c r="C1674" i="61"/>
  <c r="C1673" i="61"/>
  <c r="C1672" i="61"/>
  <c r="E1671" i="61"/>
  <c r="C1671" i="61"/>
  <c r="G1670" i="61"/>
  <c r="C1670" i="61"/>
  <c r="C1669" i="61"/>
  <c r="C1668" i="61"/>
  <c r="E1667" i="61"/>
  <c r="C1667" i="61"/>
  <c r="G1666" i="61"/>
  <c r="C1666" i="61"/>
  <c r="C1665" i="61"/>
  <c r="C1664" i="61"/>
  <c r="E1663" i="61"/>
  <c r="C1663" i="61"/>
  <c r="G1662" i="61"/>
  <c r="C1662" i="61"/>
  <c r="C1661" i="61"/>
  <c r="C1660" i="61"/>
  <c r="E1659" i="61"/>
  <c r="C1659" i="61"/>
  <c r="G1658" i="61"/>
  <c r="C1658" i="61"/>
  <c r="C1657" i="61"/>
  <c r="C1656" i="61"/>
  <c r="E1655" i="61"/>
  <c r="C1655" i="61"/>
  <c r="G1654" i="61"/>
  <c r="C1654" i="61"/>
  <c r="C1653" i="61"/>
  <c r="C1652" i="61"/>
  <c r="E1651" i="61"/>
  <c r="C1651" i="61"/>
  <c r="G1650" i="61"/>
  <c r="C1650" i="61"/>
  <c r="C1649" i="61"/>
  <c r="C1648" i="61"/>
  <c r="E1647" i="61"/>
  <c r="C1647" i="61"/>
  <c r="G1646" i="61"/>
  <c r="C1646" i="61"/>
  <c r="C1645" i="61"/>
  <c r="C1644" i="61"/>
  <c r="E1643" i="61"/>
  <c r="C1643" i="61"/>
  <c r="G1642" i="61"/>
  <c r="C1642" i="61"/>
  <c r="C1641" i="61"/>
  <c r="C1640" i="61"/>
  <c r="E1639" i="61"/>
  <c r="C1639" i="61"/>
  <c r="G1638" i="61"/>
  <c r="C1638" i="61"/>
  <c r="C1637" i="61"/>
  <c r="C1636" i="61"/>
  <c r="E1635" i="61"/>
  <c r="C1635" i="61"/>
  <c r="G1634" i="61"/>
  <c r="C1634" i="61"/>
  <c r="C1633" i="61"/>
  <c r="C1632" i="61"/>
  <c r="E1631" i="61"/>
  <c r="C1631" i="61"/>
  <c r="G1630" i="61"/>
  <c r="C1630" i="61"/>
  <c r="C1629" i="61"/>
  <c r="C1628" i="61"/>
  <c r="E1627" i="61"/>
  <c r="C1627" i="61"/>
  <c r="G1626" i="61"/>
  <c r="C1626" i="61"/>
  <c r="C1625" i="61"/>
  <c r="C1624" i="61"/>
  <c r="E1623" i="61"/>
  <c r="C1623" i="61"/>
  <c r="G1622" i="61"/>
  <c r="C1622" i="61"/>
  <c r="C1621" i="61"/>
  <c r="C1620" i="61"/>
  <c r="E1619" i="61"/>
  <c r="C1619" i="61"/>
  <c r="G1618" i="61"/>
  <c r="C1618" i="61"/>
  <c r="C1617" i="61"/>
  <c r="C1616" i="61"/>
  <c r="E1615" i="61"/>
  <c r="C1615" i="61"/>
  <c r="G1614" i="61"/>
  <c r="C1614" i="61"/>
  <c r="C1613" i="61"/>
  <c r="C1612" i="61"/>
  <c r="E1611" i="61"/>
  <c r="C1611" i="61"/>
  <c r="G1610" i="61"/>
  <c r="C1610" i="61"/>
  <c r="C1609" i="61"/>
  <c r="C1608" i="61"/>
  <c r="E1607" i="61"/>
  <c r="C1607" i="61"/>
  <c r="G1606" i="61"/>
  <c r="C1606" i="61"/>
  <c r="C1605" i="61"/>
  <c r="C1604" i="61"/>
  <c r="E1603" i="61"/>
  <c r="C1603" i="61"/>
  <c r="G1602" i="61"/>
  <c r="C1602" i="61"/>
  <c r="C1601" i="61"/>
  <c r="C1600" i="61"/>
  <c r="E1599" i="61"/>
  <c r="C1599" i="61"/>
  <c r="G1598" i="61"/>
  <c r="C1598" i="61"/>
  <c r="C1597" i="61"/>
  <c r="C1596" i="61"/>
  <c r="E1595" i="61"/>
  <c r="C1595" i="61"/>
  <c r="G1594" i="61"/>
  <c r="C1594" i="61"/>
  <c r="C1593" i="61"/>
  <c r="C1592" i="61"/>
  <c r="E1591" i="61"/>
  <c r="C1591" i="61"/>
  <c r="G1590" i="61"/>
  <c r="C1590" i="61"/>
  <c r="C1589" i="61"/>
  <c r="C1588" i="61"/>
  <c r="E1587" i="61"/>
  <c r="C1587" i="61"/>
  <c r="G1586" i="61"/>
  <c r="C1586" i="61"/>
  <c r="C1585" i="61"/>
  <c r="C1584" i="61"/>
  <c r="E1583" i="61"/>
  <c r="C1583" i="61"/>
  <c r="G1582" i="61"/>
  <c r="C1582" i="61"/>
  <c r="C1581" i="61"/>
  <c r="C1580" i="61"/>
  <c r="E1579" i="61"/>
  <c r="C1579" i="61"/>
  <c r="G1578" i="61"/>
  <c r="C1578" i="61"/>
  <c r="C1577" i="61"/>
  <c r="C1576" i="61"/>
  <c r="E1575" i="61"/>
  <c r="C1575" i="61"/>
  <c r="G1574" i="61"/>
  <c r="C1574" i="61"/>
  <c r="C1573" i="61"/>
  <c r="C1572" i="61"/>
  <c r="E1571" i="61"/>
  <c r="C1571" i="61"/>
  <c r="G1570" i="61"/>
  <c r="C1570" i="61"/>
  <c r="C1569" i="61"/>
  <c r="C1568" i="61"/>
  <c r="E1567" i="61"/>
  <c r="C1567" i="61"/>
  <c r="G1566" i="61"/>
  <c r="C1566" i="61"/>
  <c r="C1565" i="61"/>
  <c r="C1564" i="61"/>
  <c r="E1563" i="61"/>
  <c r="C1563" i="61"/>
  <c r="G1562" i="61"/>
  <c r="C1562" i="61"/>
  <c r="C1561" i="61"/>
  <c r="C1560" i="61"/>
  <c r="E1559" i="61"/>
  <c r="C1559" i="61"/>
  <c r="G1558" i="61"/>
  <c r="C1558" i="61"/>
  <c r="C1557" i="61"/>
  <c r="C1556" i="61"/>
  <c r="E1555" i="61"/>
  <c r="C1555" i="61"/>
  <c r="G1554" i="61"/>
  <c r="C1554" i="61"/>
  <c r="C1553" i="61"/>
  <c r="C1552" i="61"/>
  <c r="E1551" i="61"/>
  <c r="C1551" i="61"/>
  <c r="G1550" i="61"/>
  <c r="C1550" i="61"/>
  <c r="C1549" i="61"/>
  <c r="C1548" i="61"/>
  <c r="E1547" i="61"/>
  <c r="C1547" i="61"/>
  <c r="G1546" i="61"/>
  <c r="C1546" i="61"/>
  <c r="C1545" i="61"/>
  <c r="C1544" i="61"/>
  <c r="E1543" i="61"/>
  <c r="C1543" i="61"/>
  <c r="G1542" i="61"/>
  <c r="C1542" i="61"/>
  <c r="C1541" i="61"/>
  <c r="C1540" i="61"/>
  <c r="E1539" i="61"/>
  <c r="C1539" i="61"/>
  <c r="G1538" i="61"/>
  <c r="C1538" i="61"/>
  <c r="C1537" i="61"/>
  <c r="C1536" i="61"/>
  <c r="E1535" i="61"/>
  <c r="C1535" i="61"/>
  <c r="G1534" i="61"/>
  <c r="C1534" i="61"/>
  <c r="C1533" i="61"/>
  <c r="C1532" i="61"/>
  <c r="E1531" i="61"/>
  <c r="C1531" i="61"/>
  <c r="G1530" i="61"/>
  <c r="C1530" i="61"/>
  <c r="C1529" i="61"/>
  <c r="C1528" i="61"/>
  <c r="E1527" i="61"/>
  <c r="C1527" i="61"/>
  <c r="G1526" i="61"/>
  <c r="C1526" i="61"/>
  <c r="C1525" i="61"/>
  <c r="C1524" i="61"/>
  <c r="E1523" i="61"/>
  <c r="C1523" i="61"/>
  <c r="G1522" i="61"/>
  <c r="C1522" i="61"/>
  <c r="C1521" i="61"/>
  <c r="C1520" i="61"/>
  <c r="E1519" i="61"/>
  <c r="C1519" i="61"/>
  <c r="G1518" i="61"/>
  <c r="C1518" i="61"/>
  <c r="C1517" i="61"/>
  <c r="C1516" i="61"/>
  <c r="E1515" i="61"/>
  <c r="C1515" i="61"/>
  <c r="G1514" i="61"/>
  <c r="C1514" i="61"/>
  <c r="C1513" i="61"/>
  <c r="C1512" i="61"/>
  <c r="E1511" i="61"/>
  <c r="C1511" i="61"/>
  <c r="G1510" i="61"/>
  <c r="C1510" i="61"/>
  <c r="C1509" i="61"/>
  <c r="C1508" i="61"/>
  <c r="E1507" i="61"/>
  <c r="C1507" i="61"/>
  <c r="G1506" i="61"/>
  <c r="C1506" i="61"/>
  <c r="C1505" i="61"/>
  <c r="C1504" i="61"/>
  <c r="E1503" i="61"/>
  <c r="C1503" i="61"/>
  <c r="G1502" i="61"/>
  <c r="C1502" i="61"/>
  <c r="C1501" i="61"/>
  <c r="C1500" i="61"/>
  <c r="E1499" i="61"/>
  <c r="C1499" i="61"/>
  <c r="G1498" i="61"/>
  <c r="C1498" i="61"/>
  <c r="C1497" i="61"/>
  <c r="C1496" i="61"/>
  <c r="E1495" i="61"/>
  <c r="C1495" i="61"/>
  <c r="G1494" i="61"/>
  <c r="C1494" i="61"/>
  <c r="C1493" i="61"/>
  <c r="C1492" i="61"/>
  <c r="E1491" i="61"/>
  <c r="C1491" i="61"/>
  <c r="G1490" i="61"/>
  <c r="C1490" i="61"/>
  <c r="C1489" i="61"/>
  <c r="C1488" i="61"/>
  <c r="E1487" i="61"/>
  <c r="C1487" i="61"/>
  <c r="G1486" i="61"/>
  <c r="C1486" i="61"/>
  <c r="C1485" i="61"/>
  <c r="C1484" i="61"/>
  <c r="E1483" i="61"/>
  <c r="C1483" i="61"/>
  <c r="G1482" i="61"/>
  <c r="C1482" i="61"/>
  <c r="C1481" i="61"/>
  <c r="C1480" i="61"/>
  <c r="E1479" i="61"/>
  <c r="C1479" i="61"/>
  <c r="G1478" i="61"/>
  <c r="C1478" i="61"/>
  <c r="C1477" i="61"/>
  <c r="C1476" i="61"/>
  <c r="E1475" i="61"/>
  <c r="C1475" i="61"/>
  <c r="G1474" i="61"/>
  <c r="C1474" i="61"/>
  <c r="C1473" i="61"/>
  <c r="C1472" i="61"/>
  <c r="E1471" i="61"/>
  <c r="C1471" i="61"/>
  <c r="G1470" i="61"/>
  <c r="C1470" i="61"/>
  <c r="C1469" i="61"/>
  <c r="C1468" i="61"/>
  <c r="E1467" i="61"/>
  <c r="C1467" i="61"/>
  <c r="G1466" i="61"/>
  <c r="C1466" i="61"/>
  <c r="C1465" i="61"/>
  <c r="C1464" i="61"/>
  <c r="E1463" i="61"/>
  <c r="C1463" i="61"/>
  <c r="G1462" i="61"/>
  <c r="C1462" i="61"/>
  <c r="C1461" i="61"/>
  <c r="C1460" i="61"/>
  <c r="E1459" i="61"/>
  <c r="C1459" i="61"/>
  <c r="G1458" i="61"/>
  <c r="C1458" i="61"/>
  <c r="C1457" i="61"/>
  <c r="C1456" i="61"/>
  <c r="E1455" i="61"/>
  <c r="C1455" i="61"/>
  <c r="G1454" i="61"/>
  <c r="C1454" i="61"/>
  <c r="C1453" i="61"/>
  <c r="C1452" i="61"/>
  <c r="E1451" i="61"/>
  <c r="C1451" i="61"/>
  <c r="G1450" i="61"/>
  <c r="C1450" i="61"/>
  <c r="C1449" i="61"/>
  <c r="C1448" i="61"/>
  <c r="E1447" i="61"/>
  <c r="C1447" i="61"/>
  <c r="G1446" i="61"/>
  <c r="C1446" i="61"/>
  <c r="C1445" i="61"/>
  <c r="C1444" i="61"/>
  <c r="E1443" i="61"/>
  <c r="C1443" i="61"/>
  <c r="G1442" i="61"/>
  <c r="C1442" i="61"/>
  <c r="C1441" i="61"/>
  <c r="C1440" i="61"/>
  <c r="E1439" i="61"/>
  <c r="C1439" i="61"/>
  <c r="G1438" i="61"/>
  <c r="C1438" i="61"/>
  <c r="C1437" i="61"/>
  <c r="C1436" i="61"/>
  <c r="E1435" i="61"/>
  <c r="C1435" i="61"/>
  <c r="G1434" i="61"/>
  <c r="C1434" i="61"/>
  <c r="C1433" i="61"/>
  <c r="C1432" i="61"/>
  <c r="E1431" i="61"/>
  <c r="C1431" i="61"/>
  <c r="G1430" i="61"/>
  <c r="C1430" i="61"/>
  <c r="C1429" i="61"/>
  <c r="C1428" i="61"/>
  <c r="E1427" i="61"/>
  <c r="C1427" i="61"/>
  <c r="G1426" i="61"/>
  <c r="C1426" i="61"/>
  <c r="C1425" i="61"/>
  <c r="C1424" i="61"/>
  <c r="E1423" i="61"/>
  <c r="C1423" i="61"/>
  <c r="G1422" i="61"/>
  <c r="C1422" i="61"/>
  <c r="C1421" i="61"/>
  <c r="C1420" i="61"/>
  <c r="E1419" i="61"/>
  <c r="C1419" i="61"/>
  <c r="G1418" i="61"/>
  <c r="C1418" i="61"/>
  <c r="C1417" i="61"/>
  <c r="C1416" i="61"/>
  <c r="E1415" i="61"/>
  <c r="C1415" i="61"/>
  <c r="G1414" i="61"/>
  <c r="C1414" i="61"/>
  <c r="C1413" i="61"/>
  <c r="C1412" i="61"/>
  <c r="E1411" i="61"/>
  <c r="C1411" i="61"/>
  <c r="G1410" i="61"/>
  <c r="C1410" i="61"/>
  <c r="C1409" i="61"/>
  <c r="C1408" i="61"/>
  <c r="E1407" i="61"/>
  <c r="C1407" i="61"/>
  <c r="G1406" i="61"/>
  <c r="C1406" i="61"/>
  <c r="C1405" i="61"/>
  <c r="C1404" i="61"/>
  <c r="E1403" i="61"/>
  <c r="C1403" i="61"/>
  <c r="G1402" i="61"/>
  <c r="C1402" i="61"/>
  <c r="C1401" i="61"/>
  <c r="C1400" i="61"/>
  <c r="E1399" i="61"/>
  <c r="C1399" i="61"/>
  <c r="G1398" i="61"/>
  <c r="C1398" i="61"/>
  <c r="C1397" i="61"/>
  <c r="C1396" i="61"/>
  <c r="E1395" i="61"/>
  <c r="C1395" i="61"/>
  <c r="G1394" i="61"/>
  <c r="C1394" i="61"/>
  <c r="C1393" i="61"/>
  <c r="C1392" i="61"/>
  <c r="E1391" i="61"/>
  <c r="C1391" i="61"/>
  <c r="G1390" i="61"/>
  <c r="C1390" i="61"/>
  <c r="C1389" i="61"/>
  <c r="C1388" i="61"/>
  <c r="E1387" i="61"/>
  <c r="C1387" i="61"/>
  <c r="G1386" i="61"/>
  <c r="C1386" i="61"/>
  <c r="C1385" i="61"/>
  <c r="C1384" i="61"/>
  <c r="E1383" i="61"/>
  <c r="C1383" i="61"/>
  <c r="G1382" i="61"/>
  <c r="C1382" i="61"/>
  <c r="C1381" i="61"/>
  <c r="C1380" i="61"/>
  <c r="E1379" i="61"/>
  <c r="C1379" i="61"/>
  <c r="G1378" i="61"/>
  <c r="C1378" i="61"/>
  <c r="C1377" i="61"/>
  <c r="C1376" i="61"/>
  <c r="E1375" i="61"/>
  <c r="C1375" i="61"/>
  <c r="G1374" i="61"/>
  <c r="C1374" i="61"/>
  <c r="C1373" i="61"/>
  <c r="C1372" i="61"/>
  <c r="E1371" i="61"/>
  <c r="C1371" i="61"/>
  <c r="G1370" i="61"/>
  <c r="C1370" i="61"/>
  <c r="C1369" i="61"/>
  <c r="C1368" i="61"/>
  <c r="E1367" i="61"/>
  <c r="C1367" i="61"/>
  <c r="G1366" i="61"/>
  <c r="C1366" i="61"/>
  <c r="C1365" i="61"/>
  <c r="C1364" i="61"/>
  <c r="E1363" i="61"/>
  <c r="C1363" i="61"/>
  <c r="G1362" i="61"/>
  <c r="C1362" i="61"/>
  <c r="C1361" i="61"/>
  <c r="C1360" i="61"/>
  <c r="E1359" i="61"/>
  <c r="C1359" i="61"/>
  <c r="G1358" i="61"/>
  <c r="C1358" i="61"/>
  <c r="C1357" i="61"/>
  <c r="C1356" i="61"/>
  <c r="E1355" i="61"/>
  <c r="C1355" i="61"/>
  <c r="G1354" i="61"/>
  <c r="C1354" i="61"/>
  <c r="C1353" i="61"/>
  <c r="C1352" i="61"/>
  <c r="E1351" i="61"/>
  <c r="C1351" i="61"/>
  <c r="G1350" i="61"/>
  <c r="C1350" i="61"/>
  <c r="C1349" i="61"/>
  <c r="C1348" i="61"/>
  <c r="E1347" i="61"/>
  <c r="C1347" i="61"/>
  <c r="G1346" i="61"/>
  <c r="C1346" i="61"/>
  <c r="C1345" i="61"/>
  <c r="C1344" i="61"/>
  <c r="E1343" i="61"/>
  <c r="C1343" i="61"/>
  <c r="G1342" i="61"/>
  <c r="C1342" i="61"/>
  <c r="C1341" i="61"/>
  <c r="C1340" i="61"/>
  <c r="E1339" i="61"/>
  <c r="C1339" i="61"/>
  <c r="G1338" i="61"/>
  <c r="C1338" i="61"/>
  <c r="C1337" i="61"/>
  <c r="C1336" i="61"/>
  <c r="E1335" i="61"/>
  <c r="C1335" i="61"/>
  <c r="G1334" i="61"/>
  <c r="C1334" i="61"/>
  <c r="C1333" i="61"/>
  <c r="C1332" i="61"/>
  <c r="E1331" i="61"/>
  <c r="C1331" i="61"/>
  <c r="G1330" i="61"/>
  <c r="C1330" i="61"/>
  <c r="C1329" i="61"/>
  <c r="C1328" i="61"/>
  <c r="E1327" i="61"/>
  <c r="C1327" i="61"/>
  <c r="G1326" i="61"/>
  <c r="C1326" i="61"/>
  <c r="C1325" i="61"/>
  <c r="C1324" i="61"/>
  <c r="E1323" i="61"/>
  <c r="C1323" i="61"/>
  <c r="G1322" i="61"/>
  <c r="C1322" i="61"/>
  <c r="C1321" i="61"/>
  <c r="C1320" i="61"/>
  <c r="E1319" i="61"/>
  <c r="C1319" i="61"/>
  <c r="G1318" i="61"/>
  <c r="C1318" i="61"/>
  <c r="C1317" i="61"/>
  <c r="C1316" i="61"/>
  <c r="E1315" i="61"/>
  <c r="C1315" i="61"/>
  <c r="G1314" i="61"/>
  <c r="C1314" i="61"/>
  <c r="C1313" i="61"/>
  <c r="C1312" i="61"/>
  <c r="E1311" i="61"/>
  <c r="C1311" i="61"/>
  <c r="G1310" i="61"/>
  <c r="C1310" i="61"/>
  <c r="C1309" i="61"/>
  <c r="C1308" i="61"/>
  <c r="E1307" i="61"/>
  <c r="C1307" i="61"/>
  <c r="G1306" i="61"/>
  <c r="C1306" i="61"/>
  <c r="C1305" i="61"/>
  <c r="C1304" i="61"/>
  <c r="E1303" i="61"/>
  <c r="C1303" i="61"/>
  <c r="G1302" i="61"/>
  <c r="C1302" i="61"/>
  <c r="C1301" i="61"/>
  <c r="C1300" i="61"/>
  <c r="E1299" i="61"/>
  <c r="C1299" i="61"/>
  <c r="G1298" i="61"/>
  <c r="C1298" i="61"/>
  <c r="C1297" i="61"/>
  <c r="C1296" i="61"/>
  <c r="E1295" i="61"/>
  <c r="C1295" i="61"/>
  <c r="G1294" i="61"/>
  <c r="C1294" i="61"/>
  <c r="C1293" i="61"/>
  <c r="C1292" i="61"/>
  <c r="E1291" i="61"/>
  <c r="C1291" i="61"/>
  <c r="G1290" i="61"/>
  <c r="C1290" i="61"/>
  <c r="C1289" i="61"/>
  <c r="C1288" i="61"/>
  <c r="E1287" i="61"/>
  <c r="C1287" i="61"/>
  <c r="G1286" i="61"/>
  <c r="C1286" i="61"/>
  <c r="C1285" i="61"/>
  <c r="C1284" i="61"/>
  <c r="E1283" i="61"/>
  <c r="C1283" i="61"/>
  <c r="G1282" i="61"/>
  <c r="C1282" i="61"/>
  <c r="C1281" i="61"/>
  <c r="C1280" i="61"/>
  <c r="E1279" i="61"/>
  <c r="C1279" i="61"/>
  <c r="G1278" i="61"/>
  <c r="C1278" i="61"/>
  <c r="C1277" i="61"/>
  <c r="C1276" i="61"/>
  <c r="E1275" i="61"/>
  <c r="C1275" i="61"/>
  <c r="G1274" i="61"/>
  <c r="C1274" i="61"/>
  <c r="C1273" i="61"/>
  <c r="C1272" i="61"/>
  <c r="E1271" i="61"/>
  <c r="C1271" i="61"/>
  <c r="G1270" i="61"/>
  <c r="C1270" i="61"/>
  <c r="C1269" i="61"/>
  <c r="C1268" i="61"/>
  <c r="E1267" i="61"/>
  <c r="C1267" i="61"/>
  <c r="G1266" i="61"/>
  <c r="C1266" i="61"/>
  <c r="C1265" i="61"/>
  <c r="C1264" i="61"/>
  <c r="E1263" i="61"/>
  <c r="C1263" i="61"/>
  <c r="G1262" i="61"/>
  <c r="C1262" i="61"/>
  <c r="C1261" i="61"/>
  <c r="C1260" i="61"/>
  <c r="E1259" i="61"/>
  <c r="C1259" i="61"/>
  <c r="G1258" i="61"/>
  <c r="C1258" i="61"/>
  <c r="C1257" i="61"/>
  <c r="C1256" i="61"/>
  <c r="E1255" i="61"/>
  <c r="C1255" i="61"/>
  <c r="G1254" i="61"/>
  <c r="C1254" i="61"/>
  <c r="C1253" i="61"/>
  <c r="C1252" i="61"/>
  <c r="E1251" i="61"/>
  <c r="C1251" i="61"/>
  <c r="G1250" i="61"/>
  <c r="C1250" i="61"/>
  <c r="C1249" i="61"/>
  <c r="C1248" i="61"/>
  <c r="E1247" i="61"/>
  <c r="C1247" i="61"/>
  <c r="G1246" i="61"/>
  <c r="C1246" i="61"/>
  <c r="C1245" i="61"/>
  <c r="C1244" i="61"/>
  <c r="E1243" i="61"/>
  <c r="C1243" i="61"/>
  <c r="G1242" i="61"/>
  <c r="C1242" i="61"/>
  <c r="C1241" i="61"/>
  <c r="C1240" i="61"/>
  <c r="E1239" i="61"/>
  <c r="C1239" i="61"/>
  <c r="G1238" i="61"/>
  <c r="C1238" i="61"/>
  <c r="C1237" i="61"/>
  <c r="C1236" i="61"/>
  <c r="E1235" i="61"/>
  <c r="C1235" i="61"/>
  <c r="G1234" i="61"/>
  <c r="C1234" i="61"/>
  <c r="C1233" i="61"/>
  <c r="C1232" i="61"/>
  <c r="E1231" i="61"/>
  <c r="C1231" i="61"/>
  <c r="G1230" i="61"/>
  <c r="C1230" i="61"/>
  <c r="C1229" i="61"/>
  <c r="C1228" i="61"/>
  <c r="E1227" i="61"/>
  <c r="C1227" i="61"/>
  <c r="G1226" i="61"/>
  <c r="C1226" i="61"/>
  <c r="C1225" i="61"/>
  <c r="C1224" i="61"/>
  <c r="E1223" i="61"/>
  <c r="C1223" i="61"/>
  <c r="G1222" i="61"/>
  <c r="C1222" i="61"/>
  <c r="C1221" i="61"/>
  <c r="C1220" i="61"/>
  <c r="E1219" i="61"/>
  <c r="C1219" i="61"/>
  <c r="G1218" i="61"/>
  <c r="C1218" i="61"/>
  <c r="C1217" i="61"/>
  <c r="C1216" i="61"/>
  <c r="E1215" i="61"/>
  <c r="C1215" i="61"/>
  <c r="G1214" i="61"/>
  <c r="C1214" i="61"/>
  <c r="C1213" i="61"/>
  <c r="C1212" i="61"/>
  <c r="E1211" i="61"/>
  <c r="C1211" i="61"/>
  <c r="G1210" i="61"/>
  <c r="C1210" i="61"/>
  <c r="C1209" i="61"/>
  <c r="C1208" i="61"/>
  <c r="E1207" i="61"/>
  <c r="C1207" i="61"/>
  <c r="G1206" i="61"/>
  <c r="C1206" i="61"/>
  <c r="C1205" i="61"/>
  <c r="C1204" i="61"/>
  <c r="E1203" i="61"/>
  <c r="C1203" i="61"/>
  <c r="G1202" i="61"/>
  <c r="C1202" i="61"/>
  <c r="C1201" i="61"/>
  <c r="C1200" i="61"/>
  <c r="E1199" i="61"/>
  <c r="C1199" i="61"/>
  <c r="G1198" i="61"/>
  <c r="C1198" i="61"/>
  <c r="C1197" i="61"/>
  <c r="C1196" i="61"/>
  <c r="E1195" i="61"/>
  <c r="C1195" i="61"/>
  <c r="G1194" i="61"/>
  <c r="C1194" i="61"/>
  <c r="C1193" i="61"/>
  <c r="C1192" i="61"/>
  <c r="E1191" i="61"/>
  <c r="C1191" i="61"/>
  <c r="G1190" i="61"/>
  <c r="C1190" i="61"/>
  <c r="C1189" i="61"/>
  <c r="C1188" i="61"/>
  <c r="E1187" i="61"/>
  <c r="C1187" i="61"/>
  <c r="G1186" i="61"/>
  <c r="C1186" i="61"/>
  <c r="C1185" i="61"/>
  <c r="C1184" i="61"/>
  <c r="E1183" i="61"/>
  <c r="C1183" i="61"/>
  <c r="G1182" i="61"/>
  <c r="C1182" i="61"/>
  <c r="C1181" i="61"/>
  <c r="C1180" i="61"/>
  <c r="E1179" i="61"/>
  <c r="C1179" i="61"/>
  <c r="G1178" i="61"/>
  <c r="C1178" i="61"/>
  <c r="C1177" i="61"/>
  <c r="C1176" i="61"/>
  <c r="E1175" i="61"/>
  <c r="C1175" i="61"/>
  <c r="G1174" i="61"/>
  <c r="C1174" i="61"/>
  <c r="C1173" i="61"/>
  <c r="C1172" i="61"/>
  <c r="E1171" i="61"/>
  <c r="C1171" i="61"/>
  <c r="G1170" i="61"/>
  <c r="C1170" i="61"/>
  <c r="C1169" i="61"/>
  <c r="C1168" i="61"/>
  <c r="E1167" i="61"/>
  <c r="C1167" i="61"/>
  <c r="G1166" i="61"/>
  <c r="C1166" i="61"/>
  <c r="C1165" i="61"/>
  <c r="C1164" i="61"/>
  <c r="E1163" i="61"/>
  <c r="C1163" i="61"/>
  <c r="G1162" i="61"/>
  <c r="C1162" i="61"/>
  <c r="C1161" i="61"/>
  <c r="C1160" i="61"/>
  <c r="E1159" i="61"/>
  <c r="C1159" i="61"/>
  <c r="G1158" i="61"/>
  <c r="C1158" i="61"/>
  <c r="C1157" i="61"/>
  <c r="C1156" i="61"/>
  <c r="E1155" i="61"/>
  <c r="C1155" i="61"/>
  <c r="G1154" i="61"/>
  <c r="C1154" i="61"/>
  <c r="C1153" i="61"/>
  <c r="C1152" i="61"/>
  <c r="E1151" i="61"/>
  <c r="C1151" i="61"/>
  <c r="G1150" i="61"/>
  <c r="C1150" i="61"/>
  <c r="C1149" i="61"/>
  <c r="C1148" i="61"/>
  <c r="E1147" i="61"/>
  <c r="C1147" i="61"/>
  <c r="G1146" i="61"/>
  <c r="C1146" i="61"/>
  <c r="C1145" i="61"/>
  <c r="C1144" i="61"/>
  <c r="E1143" i="61"/>
  <c r="C1143" i="61"/>
  <c r="G1142" i="61"/>
  <c r="C1142" i="61"/>
  <c r="C1141" i="61"/>
  <c r="C1140" i="61"/>
  <c r="E1139" i="61"/>
  <c r="C1139" i="61"/>
  <c r="G1138" i="61"/>
  <c r="C1138" i="61"/>
  <c r="C1137" i="61"/>
  <c r="C1136" i="61"/>
  <c r="E1135" i="61"/>
  <c r="C1135" i="61"/>
  <c r="G1134" i="61"/>
  <c r="C1134" i="61"/>
  <c r="C1133" i="61"/>
  <c r="C1132" i="61"/>
  <c r="E1131" i="61"/>
  <c r="C1131" i="61"/>
  <c r="G1130" i="61"/>
  <c r="C1130" i="61"/>
  <c r="C1129" i="61"/>
  <c r="C1128" i="61"/>
  <c r="E1127" i="61"/>
  <c r="C1127" i="61"/>
  <c r="G1126" i="61"/>
  <c r="C1126" i="61"/>
  <c r="C1125" i="61"/>
  <c r="C1124" i="61"/>
  <c r="E1123" i="61"/>
  <c r="C1123" i="61"/>
  <c r="G1122" i="61"/>
  <c r="C1122" i="61"/>
  <c r="C1121" i="61"/>
  <c r="C1120" i="61"/>
  <c r="E1119" i="61"/>
  <c r="C1119" i="61"/>
  <c r="G1118" i="61"/>
  <c r="C1118" i="61"/>
  <c r="C1117" i="61"/>
  <c r="C1116" i="61"/>
  <c r="E1115" i="61"/>
  <c r="C1115" i="61"/>
  <c r="G1114" i="61"/>
  <c r="C1114" i="61"/>
  <c r="C1113" i="61"/>
  <c r="C1112" i="61"/>
  <c r="E1111" i="61"/>
  <c r="C1111" i="61"/>
  <c r="G1110" i="61"/>
  <c r="C1110" i="61"/>
  <c r="C1109" i="61"/>
  <c r="C1108" i="61"/>
  <c r="E1107" i="61"/>
  <c r="C1107" i="61"/>
  <c r="G1106" i="61"/>
  <c r="C1106" i="61"/>
  <c r="C1105" i="61"/>
  <c r="C1104" i="61"/>
  <c r="E1103" i="61"/>
  <c r="C1103" i="61"/>
  <c r="G1102" i="61"/>
  <c r="C1102" i="61"/>
  <c r="C1101" i="61"/>
  <c r="C1100" i="61"/>
  <c r="E1099" i="61"/>
  <c r="C1099" i="61"/>
  <c r="G1098" i="61"/>
  <c r="C1098" i="61"/>
  <c r="C1097" i="61"/>
  <c r="C1096" i="61"/>
  <c r="E1095" i="61"/>
  <c r="C1095" i="61"/>
  <c r="G1094" i="61"/>
  <c r="C1094" i="61"/>
  <c r="C1093" i="61"/>
  <c r="C1092" i="61"/>
  <c r="E1091" i="61"/>
  <c r="C1091" i="61"/>
  <c r="G1090" i="61"/>
  <c r="C1090" i="61"/>
  <c r="C1089" i="61"/>
  <c r="C1088" i="61"/>
  <c r="E1087" i="61"/>
  <c r="C1087" i="61"/>
  <c r="G1086" i="61"/>
  <c r="C1086" i="61"/>
  <c r="C1085" i="61"/>
  <c r="C1084" i="61"/>
  <c r="E1083" i="61"/>
  <c r="C1083" i="61"/>
  <c r="G1082" i="61"/>
  <c r="C1082" i="61"/>
  <c r="C1081" i="61"/>
  <c r="C1080" i="61"/>
  <c r="E1079" i="61"/>
  <c r="C1079" i="61"/>
  <c r="G1078" i="61"/>
  <c r="C1078" i="61"/>
  <c r="C1077" i="61"/>
  <c r="C1076" i="61"/>
  <c r="E1075" i="61"/>
  <c r="C1075" i="61"/>
  <c r="G1074" i="61"/>
  <c r="C1074" i="61"/>
  <c r="C1073" i="61"/>
  <c r="C1072" i="61"/>
  <c r="E1071" i="61"/>
  <c r="C1071" i="61"/>
  <c r="G1070" i="61"/>
  <c r="C1070" i="61"/>
  <c r="C1069" i="61"/>
  <c r="C1068" i="61"/>
  <c r="E1067" i="61"/>
  <c r="C1067" i="61"/>
  <c r="G1066" i="61"/>
  <c r="C1066" i="61"/>
  <c r="C1065" i="61"/>
  <c r="C1064" i="61"/>
  <c r="E1063" i="61"/>
  <c r="C1063" i="61"/>
  <c r="G1062" i="61"/>
  <c r="C1062" i="61"/>
  <c r="C1061" i="61"/>
  <c r="C1060" i="61"/>
  <c r="E1059" i="61"/>
  <c r="C1059" i="61"/>
  <c r="G1058" i="61"/>
  <c r="C1058" i="61"/>
  <c r="C1057" i="61"/>
  <c r="C1056" i="61"/>
  <c r="E1055" i="61"/>
  <c r="C1055" i="61"/>
  <c r="G1054" i="61"/>
  <c r="C1054" i="61"/>
  <c r="C1053" i="61"/>
  <c r="C1052" i="61"/>
  <c r="E1051" i="61"/>
  <c r="C1051" i="61"/>
  <c r="G1050" i="61"/>
  <c r="C1050" i="61"/>
  <c r="C1049" i="61"/>
  <c r="C1048" i="61"/>
  <c r="E1047" i="61"/>
  <c r="C1047" i="61"/>
  <c r="G1046" i="61"/>
  <c r="C1046" i="61"/>
  <c r="C1045" i="61"/>
  <c r="C1044" i="61"/>
  <c r="E1043" i="61"/>
  <c r="C1043" i="61"/>
  <c r="G1042" i="61"/>
  <c r="C1042" i="61"/>
  <c r="G1041" i="61"/>
  <c r="E1042" i="61" s="1"/>
  <c r="C1041" i="61"/>
  <c r="C1040" i="61"/>
  <c r="E1039" i="61"/>
  <c r="C1039" i="61"/>
  <c r="G1038" i="61"/>
  <c r="C1038" i="61"/>
  <c r="C1037" i="61"/>
  <c r="G1036" i="61"/>
  <c r="E1037" i="61" s="1"/>
  <c r="C1036" i="61"/>
  <c r="E1035" i="61"/>
  <c r="C1035" i="61"/>
  <c r="G1034" i="61"/>
  <c r="C1034" i="61"/>
  <c r="C1033" i="61"/>
  <c r="C1032" i="61"/>
  <c r="E1031" i="61"/>
  <c r="C1031" i="61"/>
  <c r="G1030" i="61"/>
  <c r="C1030" i="61"/>
  <c r="C1029" i="61"/>
  <c r="C1028" i="61"/>
  <c r="E1027" i="61"/>
  <c r="C1027" i="61"/>
  <c r="G1026" i="61"/>
  <c r="C1026" i="61"/>
  <c r="C1025" i="61"/>
  <c r="C1024" i="61"/>
  <c r="E1023" i="61"/>
  <c r="C1023" i="61"/>
  <c r="G1022" i="61"/>
  <c r="C1022" i="61"/>
  <c r="C1021" i="61"/>
  <c r="C1020" i="61"/>
  <c r="E1019" i="61"/>
  <c r="C1019" i="61"/>
  <c r="G1018" i="61"/>
  <c r="C1018" i="61"/>
  <c r="C1017" i="61"/>
  <c r="C1016" i="61"/>
  <c r="E1015" i="61"/>
  <c r="C1015" i="61"/>
  <c r="G1014" i="61"/>
  <c r="C1014" i="61"/>
  <c r="C1013" i="61"/>
  <c r="C1012" i="61"/>
  <c r="E1011" i="61"/>
  <c r="C1011" i="61"/>
  <c r="G1010" i="61"/>
  <c r="C1010" i="61"/>
  <c r="C1009" i="61"/>
  <c r="C1008" i="61"/>
  <c r="E1007" i="61"/>
  <c r="C1007" i="61"/>
  <c r="G1006" i="61"/>
  <c r="C1006" i="61"/>
  <c r="C1005" i="61"/>
  <c r="C1004" i="61"/>
  <c r="E1003" i="61"/>
  <c r="C1003" i="61"/>
  <c r="G1002" i="61"/>
  <c r="C1002" i="61"/>
  <c r="C1001" i="61"/>
  <c r="C1000" i="61"/>
  <c r="E999" i="61"/>
  <c r="C999" i="61"/>
  <c r="G998" i="61"/>
  <c r="C998" i="61"/>
  <c r="C997" i="61"/>
  <c r="C996" i="61"/>
  <c r="E995" i="61"/>
  <c r="C995" i="61"/>
  <c r="G994" i="61"/>
  <c r="C994" i="61"/>
  <c r="C993" i="61"/>
  <c r="C992" i="61"/>
  <c r="E991" i="61"/>
  <c r="C991" i="61"/>
  <c r="G990" i="61"/>
  <c r="C990" i="61"/>
  <c r="C989" i="61"/>
  <c r="C988" i="61"/>
  <c r="E987" i="61"/>
  <c r="C987" i="61"/>
  <c r="G986" i="61"/>
  <c r="C986" i="61"/>
  <c r="C985" i="61"/>
  <c r="C984" i="61"/>
  <c r="E983" i="61"/>
  <c r="C983" i="61"/>
  <c r="G982" i="61"/>
  <c r="C982" i="61"/>
  <c r="C981" i="61"/>
  <c r="C980" i="61"/>
  <c r="E979" i="61"/>
  <c r="C979" i="61"/>
  <c r="G978" i="61"/>
  <c r="C978" i="61"/>
  <c r="C977" i="61"/>
  <c r="C976" i="61"/>
  <c r="E975" i="61"/>
  <c r="C975" i="61"/>
  <c r="G974" i="61"/>
  <c r="C974" i="61"/>
  <c r="C973" i="61"/>
  <c r="C972" i="61"/>
  <c r="E971" i="61"/>
  <c r="C971" i="61"/>
  <c r="G970" i="61"/>
  <c r="C970" i="61"/>
  <c r="C969" i="61"/>
  <c r="C968" i="61"/>
  <c r="E967" i="61"/>
  <c r="C967" i="61"/>
  <c r="G966" i="61"/>
  <c r="C966" i="61"/>
  <c r="C965" i="61"/>
  <c r="C964" i="61"/>
  <c r="E963" i="61"/>
  <c r="C963" i="61"/>
  <c r="G962" i="61"/>
  <c r="C962" i="61"/>
  <c r="C961" i="61"/>
  <c r="C960" i="61"/>
  <c r="E959" i="61"/>
  <c r="C959" i="61"/>
  <c r="G958" i="61"/>
  <c r="C958" i="61"/>
  <c r="C957" i="61"/>
  <c r="C956" i="61"/>
  <c r="E955" i="61"/>
  <c r="C955" i="61"/>
  <c r="G954" i="61"/>
  <c r="C954" i="61"/>
  <c r="C953" i="61"/>
  <c r="C952" i="61"/>
  <c r="E951" i="61"/>
  <c r="C951" i="61"/>
  <c r="G950" i="61"/>
  <c r="C950" i="61"/>
  <c r="C949" i="61"/>
  <c r="C948" i="61"/>
  <c r="E947" i="61"/>
  <c r="C947" i="61"/>
  <c r="G946" i="61"/>
  <c r="C946" i="61"/>
  <c r="C945" i="61"/>
  <c r="C944" i="61"/>
  <c r="E943" i="61"/>
  <c r="C943" i="61"/>
  <c r="G942" i="61"/>
  <c r="C942" i="61"/>
  <c r="C941" i="61"/>
  <c r="C940" i="61"/>
  <c r="E939" i="61"/>
  <c r="C939" i="61"/>
  <c r="G938" i="61"/>
  <c r="C938" i="61"/>
  <c r="C937" i="61"/>
  <c r="C936" i="61"/>
  <c r="E935" i="61"/>
  <c r="C935" i="61"/>
  <c r="G934" i="61"/>
  <c r="C934" i="61"/>
  <c r="C933" i="61"/>
  <c r="C932" i="61"/>
  <c r="E931" i="61"/>
  <c r="C931" i="61"/>
  <c r="G930" i="61"/>
  <c r="C930" i="61"/>
  <c r="C929" i="61"/>
  <c r="C928" i="61"/>
  <c r="E927" i="61"/>
  <c r="C927" i="61"/>
  <c r="G926" i="61"/>
  <c r="C926" i="61"/>
  <c r="C925" i="61"/>
  <c r="C924" i="61"/>
  <c r="E923" i="61"/>
  <c r="C923" i="61"/>
  <c r="G922" i="61"/>
  <c r="C922" i="61"/>
  <c r="C921" i="61"/>
  <c r="C920" i="61"/>
  <c r="E919" i="61"/>
  <c r="C919" i="61"/>
  <c r="G918" i="61"/>
  <c r="C918" i="61"/>
  <c r="C917" i="61"/>
  <c r="C916" i="61"/>
  <c r="E915" i="61"/>
  <c r="C915" i="61"/>
  <c r="G914" i="61"/>
  <c r="C914" i="61"/>
  <c r="C913" i="61"/>
  <c r="C912" i="61"/>
  <c r="E911" i="61"/>
  <c r="C911" i="61"/>
  <c r="G910" i="61"/>
  <c r="C910" i="61"/>
  <c r="C909" i="61"/>
  <c r="C908" i="61"/>
  <c r="E907" i="61"/>
  <c r="C907" i="61"/>
  <c r="G906" i="61"/>
  <c r="C906" i="61"/>
  <c r="C905" i="61"/>
  <c r="C904" i="61"/>
  <c r="E903" i="61"/>
  <c r="C903" i="61"/>
  <c r="G902" i="61"/>
  <c r="C902" i="61"/>
  <c r="C901" i="61"/>
  <c r="C900" i="61"/>
  <c r="E899" i="61"/>
  <c r="C899" i="61"/>
  <c r="G898" i="61"/>
  <c r="C898" i="61"/>
  <c r="C897" i="61"/>
  <c r="C896" i="61"/>
  <c r="E895" i="61"/>
  <c r="C895" i="61"/>
  <c r="G894" i="61"/>
  <c r="C894" i="61"/>
  <c r="C893" i="61"/>
  <c r="C892" i="61"/>
  <c r="E891" i="61"/>
  <c r="C891" i="61"/>
  <c r="G890" i="61"/>
  <c r="C890" i="61"/>
  <c r="C889" i="61"/>
  <c r="C888" i="61"/>
  <c r="E887" i="61"/>
  <c r="C887" i="61"/>
  <c r="G886" i="61"/>
  <c r="C886" i="61"/>
  <c r="C885" i="61"/>
  <c r="C884" i="61"/>
  <c r="E883" i="61"/>
  <c r="C883" i="61"/>
  <c r="G882" i="61"/>
  <c r="C882" i="61"/>
  <c r="C881" i="61"/>
  <c r="C880" i="61"/>
  <c r="E879" i="61"/>
  <c r="C879" i="61"/>
  <c r="G878" i="61"/>
  <c r="C878" i="61"/>
  <c r="C877" i="61"/>
  <c r="C876" i="61"/>
  <c r="E875" i="61"/>
  <c r="C875" i="61"/>
  <c r="G874" i="61"/>
  <c r="C874" i="61"/>
  <c r="C873" i="61"/>
  <c r="C872" i="61"/>
  <c r="E871" i="61"/>
  <c r="C871" i="61"/>
  <c r="G870" i="61"/>
  <c r="C870" i="61"/>
  <c r="C869" i="61"/>
  <c r="G868" i="61"/>
  <c r="E869" i="61" s="1"/>
  <c r="C868" i="61"/>
  <c r="E867" i="61"/>
  <c r="C867" i="61"/>
  <c r="G866" i="61"/>
  <c r="C866" i="61"/>
  <c r="C865" i="61"/>
  <c r="C864" i="61"/>
  <c r="E863" i="61"/>
  <c r="C863" i="61"/>
  <c r="G862" i="61"/>
  <c r="C862" i="61"/>
  <c r="C861" i="61"/>
  <c r="C860" i="61"/>
  <c r="E859" i="61"/>
  <c r="C859" i="61"/>
  <c r="G858" i="61"/>
  <c r="C858" i="61"/>
  <c r="C857" i="61"/>
  <c r="C856" i="61"/>
  <c r="E855" i="61"/>
  <c r="C855" i="61"/>
  <c r="G854" i="61"/>
  <c r="C854" i="61"/>
  <c r="C853" i="61"/>
  <c r="C852" i="61"/>
  <c r="E851" i="61"/>
  <c r="C851" i="61"/>
  <c r="G850" i="61"/>
  <c r="C850" i="61"/>
  <c r="C849" i="61"/>
  <c r="C848" i="61"/>
  <c r="E847" i="61"/>
  <c r="C847" i="61"/>
  <c r="G846" i="61"/>
  <c r="C846" i="61"/>
  <c r="C845" i="61"/>
  <c r="C844" i="61"/>
  <c r="E843" i="61"/>
  <c r="C843" i="61"/>
  <c r="G842" i="61"/>
  <c r="C842" i="61"/>
  <c r="C841" i="61"/>
  <c r="C840" i="61"/>
  <c r="E839" i="61"/>
  <c r="C839" i="61"/>
  <c r="G838" i="61"/>
  <c r="C838" i="61"/>
  <c r="C837" i="61"/>
  <c r="C836" i="61"/>
  <c r="E835" i="61"/>
  <c r="C835" i="61"/>
  <c r="G834" i="61"/>
  <c r="C834" i="61"/>
  <c r="C833" i="61"/>
  <c r="C832" i="61"/>
  <c r="E831" i="61"/>
  <c r="C831" i="61"/>
  <c r="G830" i="61"/>
  <c r="C830" i="61"/>
  <c r="C829" i="61"/>
  <c r="G828" i="61"/>
  <c r="E829" i="61" s="1"/>
  <c r="C828" i="61"/>
  <c r="E827" i="61"/>
  <c r="C827" i="61"/>
  <c r="G826" i="61"/>
  <c r="C826" i="61"/>
  <c r="C825" i="61"/>
  <c r="C824" i="61"/>
  <c r="E823" i="61"/>
  <c r="C823" i="61"/>
  <c r="G822" i="61"/>
  <c r="C822" i="61"/>
  <c r="C821" i="61"/>
  <c r="C820" i="61"/>
  <c r="E819" i="61"/>
  <c r="C819" i="61"/>
  <c r="G818" i="61"/>
  <c r="C818" i="61"/>
  <c r="C817" i="61"/>
  <c r="C816" i="61"/>
  <c r="E815" i="61"/>
  <c r="C815" i="61"/>
  <c r="G814" i="61"/>
  <c r="C814" i="61"/>
  <c r="C813" i="61"/>
  <c r="C812" i="61"/>
  <c r="E811" i="61"/>
  <c r="C811" i="61"/>
  <c r="G810" i="61"/>
  <c r="C810" i="61"/>
  <c r="C809" i="61"/>
  <c r="C808" i="61"/>
  <c r="E807" i="61"/>
  <c r="C807" i="61"/>
  <c r="G806" i="61"/>
  <c r="C806" i="61"/>
  <c r="C805" i="61"/>
  <c r="G804" i="61"/>
  <c r="E805" i="61" s="1"/>
  <c r="C804" i="61"/>
  <c r="E803" i="61"/>
  <c r="C803" i="61"/>
  <c r="G802" i="61"/>
  <c r="C802" i="61"/>
  <c r="C801" i="61"/>
  <c r="C800" i="61"/>
  <c r="E799" i="61"/>
  <c r="C799" i="61"/>
  <c r="G798" i="61"/>
  <c r="C798" i="61"/>
  <c r="C797" i="61"/>
  <c r="C796" i="61"/>
  <c r="E795" i="61"/>
  <c r="C795" i="61"/>
  <c r="G794" i="61"/>
  <c r="C794" i="61"/>
  <c r="C793" i="61"/>
  <c r="C792" i="61"/>
  <c r="E791" i="61"/>
  <c r="C791" i="61"/>
  <c r="G790" i="61"/>
  <c r="C790" i="61"/>
  <c r="C789" i="61"/>
  <c r="C788" i="61"/>
  <c r="E787" i="61"/>
  <c r="C787" i="61"/>
  <c r="G786" i="61"/>
  <c r="C786" i="61"/>
  <c r="C785" i="61"/>
  <c r="C784" i="61"/>
  <c r="E783" i="61"/>
  <c r="C783" i="61"/>
  <c r="G782" i="61"/>
  <c r="C782" i="61"/>
  <c r="C781" i="61"/>
  <c r="C780" i="61"/>
  <c r="E779" i="61"/>
  <c r="C779" i="61"/>
  <c r="G778" i="61"/>
  <c r="C778" i="61"/>
  <c r="C777" i="61"/>
  <c r="C776" i="61"/>
  <c r="E775" i="61"/>
  <c r="C775" i="61"/>
  <c r="G774" i="61"/>
  <c r="C774" i="61"/>
  <c r="C773" i="61"/>
  <c r="C772" i="61"/>
  <c r="E771" i="61"/>
  <c r="C771" i="61"/>
  <c r="G770" i="61"/>
  <c r="C770" i="61"/>
  <c r="C769" i="61"/>
  <c r="C768" i="61"/>
  <c r="E767" i="61"/>
  <c r="C767" i="61"/>
  <c r="G766" i="61"/>
  <c r="C766" i="61"/>
  <c r="C765" i="61"/>
  <c r="G764" i="61"/>
  <c r="E765" i="61" s="1"/>
  <c r="C764" i="61"/>
  <c r="E763" i="61"/>
  <c r="C763" i="61"/>
  <c r="G762" i="61"/>
  <c r="C762" i="61"/>
  <c r="C761" i="61"/>
  <c r="C760" i="61"/>
  <c r="E759" i="61"/>
  <c r="C759" i="61"/>
  <c r="G758" i="61"/>
  <c r="C758" i="61"/>
  <c r="C757" i="61"/>
  <c r="C756" i="61"/>
  <c r="E755" i="61"/>
  <c r="C755" i="61"/>
  <c r="G754" i="61"/>
  <c r="C754" i="61"/>
  <c r="C753" i="61"/>
  <c r="C752" i="61"/>
  <c r="E751" i="61"/>
  <c r="C751" i="61"/>
  <c r="G750" i="61"/>
  <c r="C750" i="61"/>
  <c r="C749" i="61"/>
  <c r="C748" i="61"/>
  <c r="E747" i="61"/>
  <c r="C747" i="61"/>
  <c r="G746" i="61"/>
  <c r="C746" i="61"/>
  <c r="C745" i="61"/>
  <c r="C744" i="61"/>
  <c r="E743" i="61"/>
  <c r="C743" i="61"/>
  <c r="G742" i="61"/>
  <c r="C742" i="61"/>
  <c r="C741" i="61"/>
  <c r="G740" i="61"/>
  <c r="E741" i="61" s="1"/>
  <c r="C740" i="61"/>
  <c r="E739" i="61"/>
  <c r="C739" i="61"/>
  <c r="G738" i="61"/>
  <c r="C738" i="61"/>
  <c r="C737" i="61"/>
  <c r="C736" i="61"/>
  <c r="E735" i="61"/>
  <c r="C735" i="61"/>
  <c r="G734" i="61"/>
  <c r="C734" i="61"/>
  <c r="C733" i="61"/>
  <c r="C732" i="61"/>
  <c r="E731" i="61"/>
  <c r="C731" i="61"/>
  <c r="G730" i="61"/>
  <c r="C730" i="61"/>
  <c r="C729" i="61"/>
  <c r="C728" i="61"/>
  <c r="E727" i="61"/>
  <c r="C727" i="61"/>
  <c r="G726" i="61"/>
  <c r="C726" i="61"/>
  <c r="C725" i="61"/>
  <c r="C724" i="61"/>
  <c r="E723" i="61"/>
  <c r="C723" i="61"/>
  <c r="G722" i="61"/>
  <c r="C722" i="61"/>
  <c r="C721" i="61"/>
  <c r="C720" i="61"/>
  <c r="E719" i="61"/>
  <c r="C719" i="61"/>
  <c r="G718" i="61"/>
  <c r="C718" i="61"/>
  <c r="C717" i="61"/>
  <c r="C716" i="61"/>
  <c r="E715" i="61"/>
  <c r="C715" i="61"/>
  <c r="G714" i="61"/>
  <c r="C714" i="61"/>
  <c r="C713" i="61"/>
  <c r="C712" i="61"/>
  <c r="E711" i="61"/>
  <c r="C711" i="61"/>
  <c r="G710" i="61"/>
  <c r="C710" i="61"/>
  <c r="C709" i="61"/>
  <c r="C708" i="61"/>
  <c r="E707" i="61"/>
  <c r="C707" i="61"/>
  <c r="G706" i="61"/>
  <c r="C706" i="61"/>
  <c r="C705" i="61"/>
  <c r="C704" i="61"/>
  <c r="E703" i="61"/>
  <c r="C703" i="61"/>
  <c r="G702" i="61"/>
  <c r="C702" i="61"/>
  <c r="C701" i="61"/>
  <c r="G700" i="61"/>
  <c r="E701" i="61" s="1"/>
  <c r="C700" i="61"/>
  <c r="E699" i="61"/>
  <c r="C699" i="61"/>
  <c r="G698" i="61"/>
  <c r="C698" i="61"/>
  <c r="C697" i="61"/>
  <c r="C696" i="61"/>
  <c r="E695" i="61"/>
  <c r="C695" i="61"/>
  <c r="G694" i="61"/>
  <c r="C694" i="61"/>
  <c r="C693" i="61"/>
  <c r="C692" i="61"/>
  <c r="E691" i="61"/>
  <c r="C691" i="61"/>
  <c r="G690" i="61"/>
  <c r="C690" i="61"/>
  <c r="C689" i="61"/>
  <c r="C688" i="61"/>
  <c r="E687" i="61"/>
  <c r="C687" i="61"/>
  <c r="G686" i="61"/>
  <c r="C686" i="61"/>
  <c r="C685" i="61"/>
  <c r="C684" i="61"/>
  <c r="E683" i="61"/>
  <c r="C683" i="61"/>
  <c r="G682" i="61"/>
  <c r="C682" i="61"/>
  <c r="C681" i="61"/>
  <c r="C680" i="61"/>
  <c r="E679" i="61"/>
  <c r="C679" i="61"/>
  <c r="G678" i="61"/>
  <c r="C678" i="61"/>
  <c r="C677" i="61"/>
  <c r="G676" i="61"/>
  <c r="E677" i="61" s="1"/>
  <c r="C676" i="61"/>
  <c r="E675" i="61"/>
  <c r="C675" i="61"/>
  <c r="G674" i="61"/>
  <c r="C674" i="61"/>
  <c r="C673" i="61"/>
  <c r="C672" i="61"/>
  <c r="E671" i="61"/>
  <c r="C671" i="61"/>
  <c r="G670" i="61"/>
  <c r="C670" i="61"/>
  <c r="C669" i="61"/>
  <c r="C668" i="61"/>
  <c r="E667" i="61"/>
  <c r="C667" i="61"/>
  <c r="G666" i="61"/>
  <c r="C666" i="61"/>
  <c r="C665" i="61"/>
  <c r="C664" i="61"/>
  <c r="E663" i="61"/>
  <c r="C663" i="61"/>
  <c r="G662" i="61"/>
  <c r="C662" i="61"/>
  <c r="C661" i="61"/>
  <c r="C660" i="61"/>
  <c r="E659" i="61"/>
  <c r="C659" i="61"/>
  <c r="G658" i="61"/>
  <c r="C658" i="61"/>
  <c r="C657" i="61"/>
  <c r="C656" i="61"/>
  <c r="E655" i="61"/>
  <c r="C655" i="61"/>
  <c r="G654" i="61"/>
  <c r="C654" i="61"/>
  <c r="C653" i="61"/>
  <c r="C652" i="61"/>
  <c r="E651" i="61"/>
  <c r="C651" i="61"/>
  <c r="G650" i="61"/>
  <c r="C650" i="61"/>
  <c r="C649" i="61"/>
  <c r="C648" i="61"/>
  <c r="E647" i="61"/>
  <c r="C647" i="61"/>
  <c r="G646" i="61"/>
  <c r="C646" i="61"/>
  <c r="C645" i="61"/>
  <c r="C644" i="61"/>
  <c r="E643" i="61"/>
  <c r="C643" i="61"/>
  <c r="G642" i="61"/>
  <c r="C642" i="61"/>
  <c r="C641" i="61"/>
  <c r="C640" i="61"/>
  <c r="E639" i="61"/>
  <c r="C639" i="61"/>
  <c r="G638" i="61"/>
  <c r="C638" i="61"/>
  <c r="C637" i="61"/>
  <c r="G636" i="61"/>
  <c r="E637" i="61" s="1"/>
  <c r="C636" i="61"/>
  <c r="E635" i="61"/>
  <c r="C635" i="61"/>
  <c r="G634" i="61"/>
  <c r="C634" i="61"/>
  <c r="C633" i="61"/>
  <c r="C632" i="61"/>
  <c r="E631" i="61"/>
  <c r="C631" i="61"/>
  <c r="G630" i="61"/>
  <c r="C630" i="61"/>
  <c r="C629" i="61"/>
  <c r="C628" i="61"/>
  <c r="E627" i="61"/>
  <c r="C627" i="61"/>
  <c r="G626" i="61"/>
  <c r="C626" i="61"/>
  <c r="C625" i="61"/>
  <c r="C624" i="61"/>
  <c r="E623" i="61"/>
  <c r="C623" i="61"/>
  <c r="G622" i="61"/>
  <c r="C622" i="61"/>
  <c r="C621" i="61"/>
  <c r="C620" i="61"/>
  <c r="E619" i="61"/>
  <c r="C619" i="61"/>
  <c r="G618" i="61"/>
  <c r="C618" i="61"/>
  <c r="C617" i="61"/>
  <c r="C616" i="61"/>
  <c r="E615" i="61"/>
  <c r="C615" i="61"/>
  <c r="G614" i="61"/>
  <c r="C614" i="61"/>
  <c r="C613" i="61"/>
  <c r="G612" i="61"/>
  <c r="E613" i="61" s="1"/>
  <c r="C612" i="61"/>
  <c r="E611" i="61"/>
  <c r="C611" i="61"/>
  <c r="G610" i="61"/>
  <c r="C610" i="61"/>
  <c r="C609" i="61"/>
  <c r="C608" i="61"/>
  <c r="E607" i="61"/>
  <c r="C607" i="61"/>
  <c r="G606" i="61"/>
  <c r="C606" i="61"/>
  <c r="C605" i="61"/>
  <c r="C604" i="61"/>
  <c r="E603" i="61"/>
  <c r="C603" i="61"/>
  <c r="G602" i="61"/>
  <c r="C602" i="61"/>
  <c r="C601" i="61"/>
  <c r="C600" i="61"/>
  <c r="E599" i="61"/>
  <c r="C599" i="61"/>
  <c r="G598" i="61"/>
  <c r="C598" i="61"/>
  <c r="C597" i="61"/>
  <c r="C596" i="61"/>
  <c r="E595" i="61"/>
  <c r="C595" i="61"/>
  <c r="G594" i="61"/>
  <c r="C594" i="61"/>
  <c r="C593" i="61"/>
  <c r="C592" i="61"/>
  <c r="E591" i="61"/>
  <c r="C591" i="61"/>
  <c r="G590" i="61"/>
  <c r="C590" i="61"/>
  <c r="C589" i="61"/>
  <c r="C588" i="61"/>
  <c r="E587" i="61"/>
  <c r="C587" i="61"/>
  <c r="G586" i="61"/>
  <c r="C586" i="61"/>
  <c r="C585" i="61"/>
  <c r="C584" i="61"/>
  <c r="E583" i="61"/>
  <c r="C583" i="61"/>
  <c r="G582" i="61"/>
  <c r="C582" i="61"/>
  <c r="C581" i="61"/>
  <c r="C580" i="61"/>
  <c r="E579" i="61"/>
  <c r="C579" i="61"/>
  <c r="G578" i="61"/>
  <c r="C578" i="61"/>
  <c r="C577" i="61"/>
  <c r="C576" i="61"/>
  <c r="E575" i="61"/>
  <c r="C575" i="61"/>
  <c r="G574" i="61"/>
  <c r="C574" i="61"/>
  <c r="C573" i="61"/>
  <c r="G572" i="61"/>
  <c r="E573" i="61" s="1"/>
  <c r="C572" i="61"/>
  <c r="E571" i="61"/>
  <c r="C571" i="61"/>
  <c r="G570" i="61"/>
  <c r="C570" i="61"/>
  <c r="C569" i="61"/>
  <c r="C568" i="61"/>
  <c r="E567" i="61"/>
  <c r="C567" i="61"/>
  <c r="G566" i="61"/>
  <c r="C566" i="61"/>
  <c r="C565" i="61"/>
  <c r="C564" i="61"/>
  <c r="E563" i="61"/>
  <c r="C563" i="61"/>
  <c r="G562" i="61"/>
  <c r="C562" i="61"/>
  <c r="C561" i="61"/>
  <c r="C560" i="61"/>
  <c r="E559" i="61"/>
  <c r="C559" i="61"/>
  <c r="G558" i="61"/>
  <c r="C558" i="61"/>
  <c r="C557" i="61"/>
  <c r="C556" i="61"/>
  <c r="E555" i="61"/>
  <c r="C555" i="61"/>
  <c r="G554" i="61"/>
  <c r="C554" i="61"/>
  <c r="C553" i="61"/>
  <c r="C552" i="61"/>
  <c r="E551" i="61"/>
  <c r="C551" i="61"/>
  <c r="G550" i="61"/>
  <c r="C550" i="61"/>
  <c r="C549" i="61"/>
  <c r="G548" i="61"/>
  <c r="E549" i="61" s="1"/>
  <c r="C548" i="61"/>
  <c r="E547" i="61"/>
  <c r="C547" i="61"/>
  <c r="G546" i="61"/>
  <c r="C546" i="61"/>
  <c r="C545" i="61"/>
  <c r="C544" i="61"/>
  <c r="E543" i="61"/>
  <c r="C543" i="61"/>
  <c r="G542" i="61"/>
  <c r="C542" i="61"/>
  <c r="C541" i="61"/>
  <c r="C540" i="61"/>
  <c r="E539" i="61"/>
  <c r="C539" i="61"/>
  <c r="G538" i="61"/>
  <c r="C538" i="61"/>
  <c r="C537" i="61"/>
  <c r="C536" i="61"/>
  <c r="E535" i="61"/>
  <c r="C535" i="61"/>
  <c r="G534" i="61"/>
  <c r="C534" i="61"/>
  <c r="C533" i="61"/>
  <c r="C532" i="61"/>
  <c r="E531" i="61"/>
  <c r="C531" i="61"/>
  <c r="G530" i="61"/>
  <c r="C530" i="61"/>
  <c r="C529" i="61"/>
  <c r="C528" i="61"/>
  <c r="E527" i="61"/>
  <c r="C527" i="61"/>
  <c r="G526" i="61"/>
  <c r="C526" i="61"/>
  <c r="C525" i="61"/>
  <c r="C524" i="61"/>
  <c r="E523" i="61"/>
  <c r="C523" i="61"/>
  <c r="G522" i="61"/>
  <c r="C522" i="61"/>
  <c r="C521" i="61"/>
  <c r="C520" i="61"/>
  <c r="E519" i="61"/>
  <c r="C519" i="61"/>
  <c r="G518" i="61"/>
  <c r="C518" i="61"/>
  <c r="C517" i="61"/>
  <c r="C516" i="61"/>
  <c r="E515" i="61"/>
  <c r="C515" i="61"/>
  <c r="G514" i="61"/>
  <c r="C514" i="61"/>
  <c r="C513" i="61"/>
  <c r="C512" i="61"/>
  <c r="E511" i="61"/>
  <c r="C511" i="61"/>
  <c r="G510" i="61"/>
  <c r="C510" i="61"/>
  <c r="C509" i="61"/>
  <c r="G508" i="61"/>
  <c r="E509" i="61" s="1"/>
  <c r="C508" i="61"/>
  <c r="E507" i="61"/>
  <c r="C507" i="61"/>
  <c r="G506" i="61"/>
  <c r="C506" i="61"/>
  <c r="C505" i="61"/>
  <c r="C504" i="61"/>
  <c r="E503" i="61"/>
  <c r="C503" i="61"/>
  <c r="G502" i="61"/>
  <c r="C502" i="61"/>
  <c r="C501" i="61"/>
  <c r="C500" i="61"/>
  <c r="E499" i="61"/>
  <c r="C499" i="61"/>
  <c r="G498" i="61"/>
  <c r="C498" i="61"/>
  <c r="C497" i="61"/>
  <c r="C496" i="61"/>
  <c r="E495" i="61"/>
  <c r="C495" i="61"/>
  <c r="G494" i="61"/>
  <c r="C494" i="61"/>
  <c r="C493" i="61"/>
  <c r="C492" i="61"/>
  <c r="E491" i="61"/>
  <c r="C491" i="61"/>
  <c r="G490" i="61"/>
  <c r="C490" i="61"/>
  <c r="C489" i="61"/>
  <c r="C488" i="61"/>
  <c r="E487" i="61"/>
  <c r="C487" i="61"/>
  <c r="G486" i="61"/>
  <c r="C486" i="61"/>
  <c r="C485" i="61"/>
  <c r="G484" i="61"/>
  <c r="E485" i="61" s="1"/>
  <c r="C484" i="61"/>
  <c r="E483" i="61"/>
  <c r="C483" i="61"/>
  <c r="G482" i="61"/>
  <c r="C482" i="61"/>
  <c r="C481" i="61"/>
  <c r="C480" i="61"/>
  <c r="E479" i="61"/>
  <c r="C479" i="61"/>
  <c r="G478" i="61"/>
  <c r="C478" i="61"/>
  <c r="C477" i="61"/>
  <c r="C476" i="61"/>
  <c r="E475" i="61"/>
  <c r="C475" i="61"/>
  <c r="G474" i="61"/>
  <c r="C474" i="61"/>
  <c r="C473" i="61"/>
  <c r="C472" i="61"/>
  <c r="E471" i="61"/>
  <c r="C471" i="61"/>
  <c r="G470" i="61"/>
  <c r="C470" i="61"/>
  <c r="C469" i="61"/>
  <c r="C468" i="61"/>
  <c r="E467" i="61"/>
  <c r="C467" i="61"/>
  <c r="G466" i="61"/>
  <c r="C466" i="61"/>
  <c r="C465" i="61"/>
  <c r="C464" i="61"/>
  <c r="E463" i="61"/>
  <c r="C463" i="61"/>
  <c r="G462" i="61"/>
  <c r="C462" i="61"/>
  <c r="C461" i="61"/>
  <c r="C460" i="61"/>
  <c r="E459" i="61"/>
  <c r="C459" i="61"/>
  <c r="G458" i="61"/>
  <c r="C458" i="61"/>
  <c r="C457" i="61"/>
  <c r="C456" i="61"/>
  <c r="E455" i="61"/>
  <c r="C455" i="61"/>
  <c r="G454" i="61"/>
  <c r="C454" i="61"/>
  <c r="C453" i="61"/>
  <c r="G452" i="61"/>
  <c r="E453" i="61" s="1"/>
  <c r="C452" i="61"/>
  <c r="E451" i="61"/>
  <c r="C451" i="61"/>
  <c r="G450" i="61"/>
  <c r="C450" i="61"/>
  <c r="C449" i="61"/>
  <c r="C448" i="61"/>
  <c r="E447" i="61"/>
  <c r="C447" i="61"/>
  <c r="G446" i="61"/>
  <c r="C446" i="61"/>
  <c r="C445" i="61"/>
  <c r="C444" i="61"/>
  <c r="E443" i="61"/>
  <c r="C443" i="61"/>
  <c r="G442" i="61"/>
  <c r="C442" i="61"/>
  <c r="C441" i="61"/>
  <c r="C440" i="61"/>
  <c r="E439" i="61"/>
  <c r="C439" i="61"/>
  <c r="G438" i="61"/>
  <c r="C438" i="61"/>
  <c r="C437" i="61"/>
  <c r="C436" i="61"/>
  <c r="E435" i="61"/>
  <c r="C435" i="61"/>
  <c r="G434" i="61"/>
  <c r="C434" i="61"/>
  <c r="C433" i="61"/>
  <c r="C432" i="61"/>
  <c r="E431" i="61"/>
  <c r="C431" i="61"/>
  <c r="G430" i="61"/>
  <c r="C430" i="61"/>
  <c r="C429" i="61"/>
  <c r="C428" i="61"/>
  <c r="E427" i="61"/>
  <c r="C427" i="61"/>
  <c r="G426" i="61"/>
  <c r="C426" i="61"/>
  <c r="C425" i="61"/>
  <c r="C424" i="61"/>
  <c r="E423" i="61"/>
  <c r="C423" i="61"/>
  <c r="G422" i="61"/>
  <c r="C422" i="61"/>
  <c r="C421" i="61"/>
  <c r="G420" i="61"/>
  <c r="E421" i="61" s="1"/>
  <c r="C420" i="61"/>
  <c r="E419" i="61"/>
  <c r="C419" i="61"/>
  <c r="G418" i="61"/>
  <c r="C418" i="61"/>
  <c r="C417" i="61"/>
  <c r="C416" i="61"/>
  <c r="E415" i="61"/>
  <c r="C415" i="61"/>
  <c r="G414" i="61"/>
  <c r="C414" i="61"/>
  <c r="C413" i="61"/>
  <c r="G412" i="61"/>
  <c r="E413" i="61" s="1"/>
  <c r="C412" i="61"/>
  <c r="E411" i="61"/>
  <c r="C411" i="61"/>
  <c r="G410" i="61"/>
  <c r="C410" i="61"/>
  <c r="C409" i="61"/>
  <c r="C408" i="61"/>
  <c r="E407" i="61"/>
  <c r="C407" i="61"/>
  <c r="G406" i="61"/>
  <c r="C406" i="61"/>
  <c r="C405" i="61"/>
  <c r="G404" i="61"/>
  <c r="E405" i="61" s="1"/>
  <c r="C404" i="61"/>
  <c r="E403" i="61"/>
  <c r="C403" i="61"/>
  <c r="G402" i="61"/>
  <c r="C402" i="61"/>
  <c r="C401" i="61"/>
  <c r="C400" i="61"/>
  <c r="E399" i="61"/>
  <c r="C399" i="61"/>
  <c r="G398" i="61"/>
  <c r="C398" i="61"/>
  <c r="C397" i="61"/>
  <c r="G396" i="61"/>
  <c r="E397" i="61" s="1"/>
  <c r="C396" i="61"/>
  <c r="E395" i="61"/>
  <c r="C395" i="61"/>
  <c r="G394" i="61"/>
  <c r="C394" i="61"/>
  <c r="C393" i="61"/>
  <c r="C392" i="61"/>
  <c r="E391" i="61"/>
  <c r="C391" i="61"/>
  <c r="G390" i="61"/>
  <c r="C390" i="61"/>
  <c r="C389" i="61"/>
  <c r="G388" i="61"/>
  <c r="E389" i="61" s="1"/>
  <c r="C388" i="61"/>
  <c r="E387" i="61"/>
  <c r="C387" i="61"/>
  <c r="G386" i="61"/>
  <c r="C386" i="61"/>
  <c r="C385" i="61"/>
  <c r="C384" i="61"/>
  <c r="E383" i="61"/>
  <c r="C383" i="61"/>
  <c r="G382" i="61"/>
  <c r="C382" i="61"/>
  <c r="C381" i="61"/>
  <c r="G380" i="61"/>
  <c r="E381" i="61" s="1"/>
  <c r="C380" i="61"/>
  <c r="E379" i="61"/>
  <c r="C379" i="61"/>
  <c r="G378" i="61"/>
  <c r="C378" i="61"/>
  <c r="C377" i="61"/>
  <c r="C376" i="61"/>
  <c r="E375" i="61"/>
  <c r="C375" i="61"/>
  <c r="G374" i="61"/>
  <c r="C374" i="61"/>
  <c r="C373" i="61"/>
  <c r="G372" i="61"/>
  <c r="E373" i="61" s="1"/>
  <c r="C372" i="61"/>
  <c r="E371" i="61"/>
  <c r="C371" i="61"/>
  <c r="G370" i="61"/>
  <c r="C370" i="61"/>
  <c r="C369" i="61"/>
  <c r="C368" i="61"/>
  <c r="E367" i="61"/>
  <c r="C367" i="61"/>
  <c r="G366" i="61"/>
  <c r="C366" i="61"/>
  <c r="C365" i="61"/>
  <c r="G364" i="61"/>
  <c r="E365" i="61" s="1"/>
  <c r="C364" i="61"/>
  <c r="E363" i="61"/>
  <c r="C363" i="61"/>
  <c r="G362" i="61"/>
  <c r="C362" i="61"/>
  <c r="C361" i="61"/>
  <c r="C360" i="61"/>
  <c r="E359" i="61"/>
  <c r="C359" i="61"/>
  <c r="G358" i="61"/>
  <c r="C358" i="61"/>
  <c r="C357" i="61"/>
  <c r="C356" i="61"/>
  <c r="E355" i="61"/>
  <c r="C355" i="61"/>
  <c r="G354" i="61"/>
  <c r="C354" i="61"/>
  <c r="C353" i="61"/>
  <c r="C352" i="61"/>
  <c r="G351" i="61"/>
  <c r="E352" i="61" s="1"/>
  <c r="E351" i="61"/>
  <c r="C351" i="61"/>
  <c r="G350" i="61"/>
  <c r="C350" i="61"/>
  <c r="C349" i="61"/>
  <c r="C348" i="61"/>
  <c r="E347" i="61"/>
  <c r="C347" i="61"/>
  <c r="G346" i="61"/>
  <c r="C346" i="61"/>
  <c r="C345" i="61"/>
  <c r="C344" i="61"/>
  <c r="G343" i="61"/>
  <c r="E344" i="61" s="1"/>
  <c r="E343" i="61"/>
  <c r="C343" i="61"/>
  <c r="G342" i="61"/>
  <c r="C342" i="61"/>
  <c r="C341" i="61"/>
  <c r="C340" i="61"/>
  <c r="E339" i="61"/>
  <c r="C339" i="61"/>
  <c r="G338" i="61"/>
  <c r="C338" i="61"/>
  <c r="C337" i="61"/>
  <c r="C336" i="61"/>
  <c r="G335" i="61"/>
  <c r="E336" i="61" s="1"/>
  <c r="E335" i="61"/>
  <c r="C335" i="61"/>
  <c r="G334" i="61"/>
  <c r="C334" i="61"/>
  <c r="C333" i="61"/>
  <c r="C332" i="61"/>
  <c r="E331" i="61"/>
  <c r="C331" i="61"/>
  <c r="G330" i="61"/>
  <c r="C330" i="61"/>
  <c r="C329" i="61"/>
  <c r="C328" i="61"/>
  <c r="G327" i="61"/>
  <c r="E328" i="61" s="1"/>
  <c r="E327" i="61"/>
  <c r="C327" i="61"/>
  <c r="G326" i="61"/>
  <c r="C326" i="61"/>
  <c r="C325" i="61"/>
  <c r="C324" i="61"/>
  <c r="E323" i="61"/>
  <c r="C323" i="61"/>
  <c r="G322" i="61"/>
  <c r="C322" i="61"/>
  <c r="C321" i="61"/>
  <c r="C320" i="61"/>
  <c r="G319" i="61"/>
  <c r="E320" i="61" s="1"/>
  <c r="E319" i="61"/>
  <c r="C319" i="61"/>
  <c r="G318" i="61"/>
  <c r="C318" i="61"/>
  <c r="C317" i="61"/>
  <c r="C316" i="61"/>
  <c r="E315" i="61"/>
  <c r="C315" i="61"/>
  <c r="G314" i="61"/>
  <c r="C314" i="61"/>
  <c r="C313" i="61"/>
  <c r="C312" i="61"/>
  <c r="G311" i="61"/>
  <c r="E312" i="61" s="1"/>
  <c r="E311" i="61"/>
  <c r="C311" i="61"/>
  <c r="G310" i="61"/>
  <c r="C310" i="61"/>
  <c r="C309" i="61"/>
  <c r="C308" i="61"/>
  <c r="E307" i="61"/>
  <c r="C307" i="61"/>
  <c r="G306" i="61"/>
  <c r="C306" i="61"/>
  <c r="C305" i="61"/>
  <c r="C304" i="61"/>
  <c r="G303" i="61"/>
  <c r="E304" i="61" s="1"/>
  <c r="E303" i="61"/>
  <c r="C303" i="61"/>
  <c r="G302" i="61"/>
  <c r="C302" i="61"/>
  <c r="C301" i="61"/>
  <c r="C300" i="61"/>
  <c r="E299" i="61"/>
  <c r="C299" i="61"/>
  <c r="G298" i="61"/>
  <c r="C298" i="61"/>
  <c r="C297" i="61"/>
  <c r="C296" i="61"/>
  <c r="G295" i="61"/>
  <c r="E296" i="61" s="1"/>
  <c r="E295" i="61"/>
  <c r="C295" i="61"/>
  <c r="G294" i="61"/>
  <c r="C294" i="61"/>
  <c r="C293" i="61"/>
  <c r="C292" i="61"/>
  <c r="E291" i="61"/>
  <c r="C291" i="61"/>
  <c r="G290" i="61"/>
  <c r="C290" i="61"/>
  <c r="C289" i="61"/>
  <c r="C288" i="61"/>
  <c r="G287" i="61"/>
  <c r="E288" i="61" s="1"/>
  <c r="E287" i="61"/>
  <c r="C287" i="61"/>
  <c r="G286" i="61"/>
  <c r="C286" i="61"/>
  <c r="C285" i="61"/>
  <c r="C284" i="61"/>
  <c r="E283" i="61"/>
  <c r="C283" i="61"/>
  <c r="G282" i="61"/>
  <c r="C282" i="61"/>
  <c r="C281" i="61"/>
  <c r="C280" i="61"/>
  <c r="G279" i="61"/>
  <c r="E280" i="61" s="1"/>
  <c r="E279" i="61"/>
  <c r="C279" i="61"/>
  <c r="G278" i="61"/>
  <c r="C278" i="61"/>
  <c r="C277" i="61"/>
  <c r="C276" i="61"/>
  <c r="E275" i="61"/>
  <c r="C275" i="61"/>
  <c r="G274" i="61"/>
  <c r="C274" i="61"/>
  <c r="C273" i="61"/>
  <c r="C272" i="61"/>
  <c r="G271" i="61"/>
  <c r="E272" i="61" s="1"/>
  <c r="E271" i="61"/>
  <c r="C271" i="61"/>
  <c r="G270" i="61"/>
  <c r="C270" i="61"/>
  <c r="C269" i="61"/>
  <c r="C268" i="61"/>
  <c r="E267" i="61"/>
  <c r="C267" i="61"/>
  <c r="G266" i="61"/>
  <c r="C266" i="61"/>
  <c r="C265" i="61"/>
  <c r="C264" i="61"/>
  <c r="G263" i="61"/>
  <c r="E264" i="61" s="1"/>
  <c r="E263" i="61"/>
  <c r="C263" i="61"/>
  <c r="G262" i="61"/>
  <c r="C262" i="61"/>
  <c r="C261" i="61"/>
  <c r="C260" i="61"/>
  <c r="E259" i="61"/>
  <c r="C259" i="61"/>
  <c r="G258" i="61"/>
  <c r="C258" i="61"/>
  <c r="C257" i="61"/>
  <c r="C256" i="61"/>
  <c r="G255" i="61"/>
  <c r="E256" i="61" s="1"/>
  <c r="E255" i="61"/>
  <c r="C255" i="61"/>
  <c r="G254" i="61"/>
  <c r="C254" i="61"/>
  <c r="C253" i="61"/>
  <c r="C252" i="61"/>
  <c r="E251" i="61"/>
  <c r="C251" i="61"/>
  <c r="G250" i="61"/>
  <c r="C250" i="61"/>
  <c r="C249" i="61"/>
  <c r="C248" i="61"/>
  <c r="G247" i="61"/>
  <c r="E248" i="61" s="1"/>
  <c r="E247" i="61"/>
  <c r="C247" i="61"/>
  <c r="G246" i="61"/>
  <c r="C246" i="61"/>
  <c r="C245" i="61"/>
  <c r="C244" i="61"/>
  <c r="E243" i="61"/>
  <c r="C243" i="61"/>
  <c r="G242" i="61"/>
  <c r="C242" i="61"/>
  <c r="C241" i="61"/>
  <c r="C240" i="61"/>
  <c r="G239" i="61"/>
  <c r="E240" i="61" s="1"/>
  <c r="E239" i="61"/>
  <c r="C239" i="61"/>
  <c r="G238" i="61"/>
  <c r="C238" i="61"/>
  <c r="C237" i="61"/>
  <c r="C236" i="61"/>
  <c r="E235" i="61"/>
  <c r="C235" i="61"/>
  <c r="G234" i="61"/>
  <c r="C234" i="61"/>
  <c r="C233" i="61"/>
  <c r="C232" i="61"/>
  <c r="G231" i="61"/>
  <c r="E232" i="61" s="1"/>
  <c r="E231" i="61"/>
  <c r="C231" i="61"/>
  <c r="G230" i="61"/>
  <c r="C230" i="61"/>
  <c r="C229" i="61"/>
  <c r="C228" i="61"/>
  <c r="E227" i="61"/>
  <c r="C227" i="61"/>
  <c r="G226" i="61"/>
  <c r="C226" i="61"/>
  <c r="C225" i="61"/>
  <c r="C224" i="61"/>
  <c r="G223" i="61"/>
  <c r="E224" i="61" s="1"/>
  <c r="E223" i="61"/>
  <c r="C223" i="61"/>
  <c r="G222" i="61"/>
  <c r="C222" i="61"/>
  <c r="C221" i="61"/>
  <c r="C220" i="61"/>
  <c r="E219" i="61"/>
  <c r="C219" i="61"/>
  <c r="G218" i="61"/>
  <c r="C218" i="61"/>
  <c r="C217" i="61"/>
  <c r="C216" i="61"/>
  <c r="G215" i="61"/>
  <c r="E216" i="61" s="1"/>
  <c r="E215" i="61"/>
  <c r="C215" i="61"/>
  <c r="G214" i="61"/>
  <c r="C214" i="61"/>
  <c r="C213" i="61"/>
  <c r="C212" i="61"/>
  <c r="E211" i="61"/>
  <c r="C211" i="61"/>
  <c r="G210" i="61"/>
  <c r="C210" i="61"/>
  <c r="C209" i="61"/>
  <c r="C208" i="61"/>
  <c r="G207" i="61"/>
  <c r="E208" i="61" s="1"/>
  <c r="E207" i="61"/>
  <c r="C207" i="61"/>
  <c r="G206" i="61"/>
  <c r="C206" i="61"/>
  <c r="C205" i="61"/>
  <c r="C204" i="61"/>
  <c r="E203" i="61"/>
  <c r="C203" i="61"/>
  <c r="G202" i="61"/>
  <c r="C202" i="61"/>
  <c r="C201" i="61"/>
  <c r="C200" i="61"/>
  <c r="G199" i="61"/>
  <c r="E200" i="61" s="1"/>
  <c r="E199" i="61"/>
  <c r="C199" i="61"/>
  <c r="G198" i="61"/>
  <c r="C198" i="61"/>
  <c r="C197" i="61"/>
  <c r="C196" i="61"/>
  <c r="E195" i="61"/>
  <c r="C195" i="61"/>
  <c r="G194" i="61"/>
  <c r="C194" i="61"/>
  <c r="C193" i="61"/>
  <c r="C192" i="61"/>
  <c r="G191" i="61"/>
  <c r="E192" i="61" s="1"/>
  <c r="E191" i="61"/>
  <c r="C191" i="61"/>
  <c r="G190" i="61"/>
  <c r="C190" i="61"/>
  <c r="C189" i="61"/>
  <c r="C188" i="61"/>
  <c r="E187" i="61"/>
  <c r="C187" i="61"/>
  <c r="G186" i="61"/>
  <c r="C186" i="61"/>
  <c r="C185" i="61"/>
  <c r="C184" i="61"/>
  <c r="G183" i="61"/>
  <c r="E184" i="61" s="1"/>
  <c r="E183" i="61"/>
  <c r="C183" i="61"/>
  <c r="G182" i="61"/>
  <c r="C182" i="61"/>
  <c r="C181" i="61"/>
  <c r="C180" i="61"/>
  <c r="E179" i="61"/>
  <c r="C179" i="61"/>
  <c r="G178" i="61"/>
  <c r="C178" i="61"/>
  <c r="C177" i="61"/>
  <c r="C176" i="61"/>
  <c r="G175" i="61"/>
  <c r="E176" i="61" s="1"/>
  <c r="E175" i="61"/>
  <c r="C175" i="61"/>
  <c r="G174" i="61"/>
  <c r="C174" i="61"/>
  <c r="C173" i="61"/>
  <c r="C172" i="61"/>
  <c r="E171" i="61"/>
  <c r="C171" i="61"/>
  <c r="G170" i="61"/>
  <c r="C170" i="61"/>
  <c r="C169" i="61"/>
  <c r="C168" i="61"/>
  <c r="G167" i="61"/>
  <c r="E168" i="61" s="1"/>
  <c r="E167" i="61"/>
  <c r="C167" i="61"/>
  <c r="G166" i="61"/>
  <c r="C166" i="61"/>
  <c r="C165" i="61"/>
  <c r="C164" i="61"/>
  <c r="E163" i="61"/>
  <c r="C163" i="61"/>
  <c r="G162" i="61"/>
  <c r="C162" i="61"/>
  <c r="C161" i="61"/>
  <c r="C160" i="61"/>
  <c r="G159" i="61"/>
  <c r="E160" i="61" s="1"/>
  <c r="E159" i="61"/>
  <c r="C159" i="61"/>
  <c r="G158" i="61"/>
  <c r="C158" i="61"/>
  <c r="C157" i="61"/>
  <c r="C156" i="61"/>
  <c r="E155" i="61"/>
  <c r="C155" i="61"/>
  <c r="G154" i="61"/>
  <c r="C154" i="61"/>
  <c r="C153" i="61"/>
  <c r="C152" i="61"/>
  <c r="G151" i="61"/>
  <c r="E152" i="61" s="1"/>
  <c r="E151" i="61"/>
  <c r="C151" i="61"/>
  <c r="G150" i="61"/>
  <c r="C150" i="61"/>
  <c r="C149" i="61"/>
  <c r="C148" i="61"/>
  <c r="E147" i="61"/>
  <c r="C147" i="61"/>
  <c r="G146" i="61"/>
  <c r="C146" i="61"/>
  <c r="C145" i="61"/>
  <c r="C144" i="61"/>
  <c r="G143" i="61"/>
  <c r="E144" i="61" s="1"/>
  <c r="E143" i="61"/>
  <c r="C143" i="61"/>
  <c r="G142" i="61"/>
  <c r="C142" i="61"/>
  <c r="C141" i="61"/>
  <c r="C140" i="61"/>
  <c r="E139" i="61"/>
  <c r="C139" i="61"/>
  <c r="G138" i="61"/>
  <c r="C138" i="61"/>
  <c r="C137" i="61"/>
  <c r="C136" i="61"/>
  <c r="G135" i="61"/>
  <c r="E136" i="61" s="1"/>
  <c r="E135" i="61"/>
  <c r="C135" i="61"/>
  <c r="G134" i="61"/>
  <c r="C134" i="61"/>
  <c r="C133" i="61"/>
  <c r="C132" i="61"/>
  <c r="E131" i="61"/>
  <c r="C131" i="61"/>
  <c r="G130" i="61"/>
  <c r="C130" i="61"/>
  <c r="C129" i="61"/>
  <c r="C128" i="61"/>
  <c r="G127" i="61"/>
  <c r="E128" i="61" s="1"/>
  <c r="E127" i="61"/>
  <c r="C127" i="61"/>
  <c r="G126" i="61"/>
  <c r="C126" i="61"/>
  <c r="C125" i="61"/>
  <c r="C124" i="61"/>
  <c r="E123" i="61"/>
  <c r="C123" i="61"/>
  <c r="G122" i="61"/>
  <c r="C122" i="61"/>
  <c r="C121" i="61"/>
  <c r="C120" i="61"/>
  <c r="G119" i="61"/>
  <c r="E120" i="61" s="1"/>
  <c r="E119" i="61"/>
  <c r="C119" i="61"/>
  <c r="G118" i="61"/>
  <c r="C118" i="61"/>
  <c r="C117" i="61"/>
  <c r="C116" i="61"/>
  <c r="E115" i="61"/>
  <c r="C115" i="61"/>
  <c r="G114" i="61"/>
  <c r="C114" i="61"/>
  <c r="C113" i="61"/>
  <c r="C112" i="61"/>
  <c r="G111" i="61"/>
  <c r="E112" i="61" s="1"/>
  <c r="E111" i="61"/>
  <c r="C111" i="61"/>
  <c r="G110" i="61"/>
  <c r="C110" i="61"/>
  <c r="C109" i="61"/>
  <c r="C108" i="61"/>
  <c r="E107" i="61"/>
  <c r="C107" i="61"/>
  <c r="G106" i="61"/>
  <c r="C106" i="61"/>
  <c r="C105" i="61"/>
  <c r="C104" i="61"/>
  <c r="G103" i="61"/>
  <c r="E104" i="61" s="1"/>
  <c r="E103" i="61"/>
  <c r="C103" i="61"/>
  <c r="G102" i="61"/>
  <c r="C102" i="61"/>
  <c r="C101" i="61"/>
  <c r="C100" i="61"/>
  <c r="E99" i="61"/>
  <c r="C99" i="61"/>
  <c r="G98" i="61"/>
  <c r="C98" i="61"/>
  <c r="C97" i="61"/>
  <c r="C96" i="61"/>
  <c r="G95" i="61"/>
  <c r="E96" i="61" s="1"/>
  <c r="E95" i="61"/>
  <c r="C95" i="61"/>
  <c r="G94" i="61"/>
  <c r="C94" i="61"/>
  <c r="C93" i="61"/>
  <c r="C92" i="61"/>
  <c r="E91" i="61"/>
  <c r="C91" i="61"/>
  <c r="G90" i="61"/>
  <c r="C90" i="61"/>
  <c r="C89" i="61"/>
  <c r="G88" i="61"/>
  <c r="E89" i="61" s="1"/>
  <c r="C88" i="61"/>
  <c r="G87" i="61"/>
  <c r="E88" i="61" s="1"/>
  <c r="E87" i="61"/>
  <c r="C87" i="61"/>
  <c r="G86" i="61"/>
  <c r="C86" i="61"/>
  <c r="C85" i="61"/>
  <c r="C84" i="61"/>
  <c r="E83" i="61"/>
  <c r="C83" i="61"/>
  <c r="G82" i="61"/>
  <c r="C82" i="61"/>
  <c r="C81" i="61"/>
  <c r="G80" i="61"/>
  <c r="E81" i="61" s="1"/>
  <c r="C80" i="61"/>
  <c r="G79" i="61"/>
  <c r="E80" i="61" s="1"/>
  <c r="E79" i="61"/>
  <c r="C79" i="61"/>
  <c r="G78" i="61"/>
  <c r="C78" i="61"/>
  <c r="C77" i="61"/>
  <c r="C76" i="61"/>
  <c r="E75" i="61"/>
  <c r="C75" i="61"/>
  <c r="G74" i="61"/>
  <c r="C74" i="61"/>
  <c r="C73" i="61"/>
  <c r="G72" i="61"/>
  <c r="E73" i="61" s="1"/>
  <c r="C72" i="61"/>
  <c r="G71" i="61"/>
  <c r="E72" i="61" s="1"/>
  <c r="E71" i="61"/>
  <c r="C71" i="61"/>
  <c r="G70" i="61"/>
  <c r="C70" i="61"/>
  <c r="C69" i="61"/>
  <c r="C68" i="61"/>
  <c r="E67" i="61"/>
  <c r="C67" i="61"/>
  <c r="G66" i="61"/>
  <c r="C66" i="61"/>
  <c r="C65" i="61"/>
  <c r="G64" i="61"/>
  <c r="E65" i="61" s="1"/>
  <c r="C64" i="61"/>
  <c r="G63" i="61"/>
  <c r="E64" i="61" s="1"/>
  <c r="E63" i="61"/>
  <c r="C63" i="61"/>
  <c r="G62" i="61"/>
  <c r="C62" i="61"/>
  <c r="C61" i="61"/>
  <c r="C60" i="61"/>
  <c r="E59" i="61"/>
  <c r="C59" i="61"/>
  <c r="G58" i="61"/>
  <c r="C58" i="61"/>
  <c r="C57" i="61"/>
  <c r="G56" i="61"/>
  <c r="E57" i="61" s="1"/>
  <c r="C56" i="61"/>
  <c r="G55" i="61"/>
  <c r="E56" i="61" s="1"/>
  <c r="E55" i="61"/>
  <c r="C55" i="61"/>
  <c r="G54" i="61"/>
  <c r="C54" i="61"/>
  <c r="C53" i="61"/>
  <c r="C52" i="61"/>
  <c r="E51" i="61"/>
  <c r="C51" i="61"/>
  <c r="G50" i="61"/>
  <c r="C50" i="61"/>
  <c r="C49" i="61"/>
  <c r="G48" i="61"/>
  <c r="E49" i="61" s="1"/>
  <c r="C48" i="61"/>
  <c r="G47" i="61"/>
  <c r="E48" i="61" s="1"/>
  <c r="E47" i="61"/>
  <c r="C47" i="61"/>
  <c r="G46" i="61"/>
  <c r="C46" i="61"/>
  <c r="C45" i="61"/>
  <c r="C44" i="61"/>
  <c r="E43" i="61"/>
  <c r="C43" i="61"/>
  <c r="G42" i="61"/>
  <c r="C42" i="61"/>
  <c r="C41" i="61"/>
  <c r="G40" i="61"/>
  <c r="E41" i="61" s="1"/>
  <c r="C40" i="61"/>
  <c r="G39" i="61"/>
  <c r="E40" i="61" s="1"/>
  <c r="E39" i="61"/>
  <c r="C39" i="61"/>
  <c r="G38" i="61"/>
  <c r="E38" i="61"/>
  <c r="C38" i="61"/>
  <c r="C37" i="61"/>
  <c r="G36" i="61"/>
  <c r="E37" i="61" s="1"/>
  <c r="C36" i="61"/>
  <c r="E35" i="61"/>
  <c r="C35" i="61"/>
  <c r="G34" i="61"/>
  <c r="E34" i="61"/>
  <c r="C34" i="61"/>
  <c r="E33" i="61"/>
  <c r="C33" i="61"/>
  <c r="C32" i="61"/>
  <c r="G31" i="61"/>
  <c r="E32" i="61" s="1"/>
  <c r="E31" i="61"/>
  <c r="C31" i="61"/>
  <c r="G30" i="61"/>
  <c r="E30" i="61"/>
  <c r="C30" i="61"/>
  <c r="E29" i="61"/>
  <c r="C29" i="61"/>
  <c r="C28" i="61"/>
  <c r="G27" i="61"/>
  <c r="E28" i="61" s="1"/>
  <c r="E27" i="61"/>
  <c r="C27" i="61"/>
  <c r="C26" i="61"/>
  <c r="C25" i="61"/>
  <c r="C24" i="61"/>
  <c r="C23" i="61"/>
  <c r="C22" i="61"/>
  <c r="C21" i="61"/>
  <c r="C20" i="61"/>
  <c r="C19" i="61"/>
  <c r="C18" i="61"/>
  <c r="C17" i="61"/>
  <c r="C16" i="61"/>
  <c r="C15" i="61"/>
  <c r="G913" i="61"/>
  <c r="E914" i="61" s="1"/>
  <c r="J5" i="61"/>
  <c r="G1164" i="61"/>
  <c r="E1165" i="61" s="1"/>
  <c r="J4" i="61"/>
  <c r="G347" i="61"/>
  <c r="E348" i="61" s="1"/>
  <c r="C4" i="60"/>
  <c r="C5" i="60"/>
  <c r="C3" i="60"/>
  <c r="J6" i="61" l="1"/>
  <c r="G45" i="61"/>
  <c r="E46" i="61" s="1"/>
  <c r="G53" i="61"/>
  <c r="E54" i="61" s="1"/>
  <c r="G61" i="61"/>
  <c r="E62" i="61" s="1"/>
  <c r="G69" i="61"/>
  <c r="E70" i="61" s="1"/>
  <c r="G77" i="61"/>
  <c r="E78" i="61" s="1"/>
  <c r="G85" i="61"/>
  <c r="E86" i="61" s="1"/>
  <c r="G93" i="61"/>
  <c r="E94" i="61" s="1"/>
  <c r="G101" i="61"/>
  <c r="E102" i="61" s="1"/>
  <c r="G109" i="61"/>
  <c r="E110" i="61" s="1"/>
  <c r="G117" i="61"/>
  <c r="E118" i="61" s="1"/>
  <c r="G125" i="61"/>
  <c r="E126" i="61" s="1"/>
  <c r="G133" i="61"/>
  <c r="E134" i="61" s="1"/>
  <c r="G141" i="61"/>
  <c r="E142" i="61" s="1"/>
  <c r="G149" i="61"/>
  <c r="E150" i="61" s="1"/>
  <c r="G157" i="61"/>
  <c r="E158" i="61" s="1"/>
  <c r="G165" i="61"/>
  <c r="E166" i="61" s="1"/>
  <c r="G173" i="61"/>
  <c r="E174" i="61" s="1"/>
  <c r="G181" i="61"/>
  <c r="E182" i="61" s="1"/>
  <c r="G189" i="61"/>
  <c r="E190" i="61" s="1"/>
  <c r="G197" i="61"/>
  <c r="E198" i="61" s="1"/>
  <c r="G205" i="61"/>
  <c r="E206" i="61" s="1"/>
  <c r="G213" i="61"/>
  <c r="E214" i="61" s="1"/>
  <c r="G221" i="61"/>
  <c r="E222" i="61" s="1"/>
  <c r="G229" i="61"/>
  <c r="E230" i="61" s="1"/>
  <c r="G237" i="61"/>
  <c r="E238" i="61" s="1"/>
  <c r="G245" i="61"/>
  <c r="E246" i="61" s="1"/>
  <c r="G253" i="61"/>
  <c r="E254" i="61" s="1"/>
  <c r="G261" i="61"/>
  <c r="E262" i="61" s="1"/>
  <c r="G269" i="61"/>
  <c r="E270" i="61" s="1"/>
  <c r="G277" i="61"/>
  <c r="E278" i="61" s="1"/>
  <c r="G285" i="61"/>
  <c r="E286" i="61" s="1"/>
  <c r="G293" i="61"/>
  <c r="E294" i="61" s="1"/>
  <c r="G301" i="61"/>
  <c r="E302" i="61" s="1"/>
  <c r="G309" i="61"/>
  <c r="E310" i="61" s="1"/>
  <c r="G317" i="61"/>
  <c r="E318" i="61" s="1"/>
  <c r="G325" i="61"/>
  <c r="E326" i="61" s="1"/>
  <c r="G333" i="61"/>
  <c r="E334" i="61" s="1"/>
  <c r="G341" i="61"/>
  <c r="E342" i="61" s="1"/>
  <c r="G349" i="61"/>
  <c r="E350" i="61" s="1"/>
  <c r="G369" i="61"/>
  <c r="E370" i="61" s="1"/>
  <c r="G377" i="61"/>
  <c r="E378" i="61" s="1"/>
  <c r="G385" i="61"/>
  <c r="E386" i="61" s="1"/>
  <c r="G393" i="61"/>
  <c r="E394" i="61" s="1"/>
  <c r="G401" i="61"/>
  <c r="E402" i="61" s="1"/>
  <c r="G409" i="61"/>
  <c r="E410" i="61" s="1"/>
  <c r="G417" i="61"/>
  <c r="E418" i="61" s="1"/>
  <c r="G524" i="61"/>
  <c r="E525" i="61" s="1"/>
  <c r="G588" i="61"/>
  <c r="E589" i="61" s="1"/>
  <c r="G652" i="61"/>
  <c r="E653" i="61" s="1"/>
  <c r="G716" i="61"/>
  <c r="E717" i="61" s="1"/>
  <c r="G780" i="61"/>
  <c r="E781" i="61" s="1"/>
  <c r="G844" i="61"/>
  <c r="E845" i="61" s="1"/>
  <c r="G908" i="61"/>
  <c r="E909" i="61" s="1"/>
  <c r="G4773" i="61"/>
  <c r="E4774" i="61" s="1"/>
  <c r="G4765" i="61"/>
  <c r="E4766" i="61" s="1"/>
  <c r="G4757" i="61"/>
  <c r="E4758" i="61" s="1"/>
  <c r="G4749" i="61"/>
  <c r="E4750" i="61" s="1"/>
  <c r="G4741" i="61"/>
  <c r="E4742" i="61" s="1"/>
  <c r="G4733" i="61"/>
  <c r="E4734" i="61" s="1"/>
  <c r="G4725" i="61"/>
  <c r="E4726" i="61" s="1"/>
  <c r="G4717" i="61"/>
  <c r="E4718" i="61" s="1"/>
  <c r="G4709" i="61"/>
  <c r="E4710" i="61" s="1"/>
  <c r="G4701" i="61"/>
  <c r="E4702" i="61" s="1"/>
  <c r="G4693" i="61"/>
  <c r="E4694" i="61" s="1"/>
  <c r="G4685" i="61"/>
  <c r="E4686" i="61" s="1"/>
  <c r="G4677" i="61"/>
  <c r="E4678" i="61" s="1"/>
  <c r="G4669" i="61"/>
  <c r="E4670" i="61" s="1"/>
  <c r="G4661" i="61"/>
  <c r="E4662" i="61" s="1"/>
  <c r="G4653" i="61"/>
  <c r="E4654" i="61" s="1"/>
  <c r="G4645" i="61"/>
  <c r="E4646" i="61" s="1"/>
  <c r="G4637" i="61"/>
  <c r="E4638" i="61" s="1"/>
  <c r="G4629" i="61"/>
  <c r="E4630" i="61" s="1"/>
  <c r="G4621" i="61"/>
  <c r="E4622" i="61" s="1"/>
  <c r="G4613" i="61"/>
  <c r="E4614" i="61" s="1"/>
  <c r="G4605" i="61"/>
  <c r="E4606" i="61" s="1"/>
  <c r="G4597" i="61"/>
  <c r="E4598" i="61" s="1"/>
  <c r="G4589" i="61"/>
  <c r="E4590" i="61" s="1"/>
  <c r="G4581" i="61"/>
  <c r="E4582" i="61" s="1"/>
  <c r="G4573" i="61"/>
  <c r="E4574" i="61" s="1"/>
  <c r="G4565" i="61"/>
  <c r="E4566" i="61" s="1"/>
  <c r="G4557" i="61"/>
  <c r="E4558" i="61" s="1"/>
  <c r="G4549" i="61"/>
  <c r="E4550" i="61" s="1"/>
  <c r="G4541" i="61"/>
  <c r="E4542" i="61" s="1"/>
  <c r="G4533" i="61"/>
  <c r="E4534" i="61" s="1"/>
  <c r="G4525" i="61"/>
  <c r="E4526" i="61" s="1"/>
  <c r="G4517" i="61"/>
  <c r="E4518" i="61" s="1"/>
  <c r="G4509" i="61"/>
  <c r="E4510" i="61" s="1"/>
  <c r="G4501" i="61"/>
  <c r="E4502" i="61" s="1"/>
  <c r="G4493" i="61"/>
  <c r="E4494" i="61" s="1"/>
  <c r="G4485" i="61"/>
  <c r="E4486" i="61" s="1"/>
  <c r="G4477" i="61"/>
  <c r="E4478" i="61" s="1"/>
  <c r="G4469" i="61"/>
  <c r="E4470" i="61" s="1"/>
  <c r="G4473" i="61"/>
  <c r="E4474" i="61" s="1"/>
  <c r="G4437" i="61"/>
  <c r="E4438" i="61" s="1"/>
  <c r="G4429" i="61"/>
  <c r="E4430" i="61" s="1"/>
  <c r="G4421" i="61"/>
  <c r="E4422" i="61" s="1"/>
  <c r="G4413" i="61"/>
  <c r="E4414" i="61" s="1"/>
  <c r="G4405" i="61"/>
  <c r="E4406" i="61" s="1"/>
  <c r="G4397" i="61"/>
  <c r="E4398" i="61" s="1"/>
  <c r="G4389" i="61"/>
  <c r="E4390" i="61" s="1"/>
  <c r="G4381" i="61"/>
  <c r="E4382" i="61" s="1"/>
  <c r="G4373" i="61"/>
  <c r="E4374" i="61" s="1"/>
  <c r="G4365" i="61"/>
  <c r="E4366" i="61" s="1"/>
  <c r="G4357" i="61"/>
  <c r="E4358" i="61" s="1"/>
  <c r="G4349" i="61"/>
  <c r="E4350" i="61" s="1"/>
  <c r="G4341" i="61"/>
  <c r="E4342" i="61" s="1"/>
  <c r="G4333" i="61"/>
  <c r="E4334" i="61" s="1"/>
  <c r="G4325" i="61"/>
  <c r="E4326" i="61" s="1"/>
  <c r="G4317" i="61"/>
  <c r="E4318" i="61" s="1"/>
  <c r="G4309" i="61"/>
  <c r="E4310" i="61" s="1"/>
  <c r="G4301" i="61"/>
  <c r="E4302" i="61" s="1"/>
  <c r="G4293" i="61"/>
  <c r="E4294" i="61" s="1"/>
  <c r="G4285" i="61"/>
  <c r="E4286" i="61" s="1"/>
  <c r="G4277" i="61"/>
  <c r="E4278" i="61" s="1"/>
  <c r="G4269" i="61"/>
  <c r="E4270" i="61" s="1"/>
  <c r="G4261" i="61"/>
  <c r="E4262" i="61" s="1"/>
  <c r="G4253" i="61"/>
  <c r="E4254" i="61" s="1"/>
  <c r="G4245" i="61"/>
  <c r="E4246" i="61" s="1"/>
  <c r="G4237" i="61"/>
  <c r="E4238" i="61" s="1"/>
  <c r="G4229" i="61"/>
  <c r="E4230" i="61" s="1"/>
  <c r="G4221" i="61"/>
  <c r="E4222" i="61" s="1"/>
  <c r="G4213" i="61"/>
  <c r="E4214" i="61" s="1"/>
  <c r="G4205" i="61"/>
  <c r="E4206" i="61" s="1"/>
  <c r="G4197" i="61"/>
  <c r="E4198" i="61" s="1"/>
  <c r="G4189" i="61"/>
  <c r="E4190" i="61" s="1"/>
  <c r="G4181" i="61"/>
  <c r="E4182" i="61" s="1"/>
  <c r="G4173" i="61"/>
  <c r="E4174" i="61" s="1"/>
  <c r="G4165" i="61"/>
  <c r="E4166" i="61" s="1"/>
  <c r="G4157" i="61"/>
  <c r="E4158" i="61" s="1"/>
  <c r="G4149" i="61"/>
  <c r="E4150" i="61" s="1"/>
  <c r="G4141" i="61"/>
  <c r="E4142" i="61" s="1"/>
  <c r="G4133" i="61"/>
  <c r="E4134" i="61" s="1"/>
  <c r="G4125" i="61"/>
  <c r="E4126" i="61" s="1"/>
  <c r="G4769" i="61"/>
  <c r="E4770" i="61" s="1"/>
  <c r="G4737" i="61"/>
  <c r="E4738" i="61" s="1"/>
  <c r="G4705" i="61"/>
  <c r="E4706" i="61" s="1"/>
  <c r="G4673" i="61"/>
  <c r="E4674" i="61" s="1"/>
  <c r="G4641" i="61"/>
  <c r="E4642" i="61" s="1"/>
  <c r="G4609" i="61"/>
  <c r="E4610" i="61" s="1"/>
  <c r="G4577" i="61"/>
  <c r="E4578" i="61" s="1"/>
  <c r="G4545" i="61"/>
  <c r="E4546" i="61" s="1"/>
  <c r="G4513" i="61"/>
  <c r="E4514" i="61" s="1"/>
  <c r="G4481" i="61"/>
  <c r="E4482" i="61" s="1"/>
  <c r="G4465" i="61"/>
  <c r="E4466" i="61" s="1"/>
  <c r="G4449" i="61"/>
  <c r="E4450" i="61" s="1"/>
  <c r="G4745" i="61"/>
  <c r="E4746" i="61" s="1"/>
  <c r="G4713" i="61"/>
  <c r="E4714" i="61" s="1"/>
  <c r="G4681" i="61"/>
  <c r="E4682" i="61" s="1"/>
  <c r="G4649" i="61"/>
  <c r="E4650" i="61" s="1"/>
  <c r="G4617" i="61"/>
  <c r="E4618" i="61" s="1"/>
  <c r="G4585" i="61"/>
  <c r="E4586" i="61" s="1"/>
  <c r="G4553" i="61"/>
  <c r="E4554" i="61" s="1"/>
  <c r="G4521" i="61"/>
  <c r="E4522" i="61" s="1"/>
  <c r="G4489" i="61"/>
  <c r="E4490" i="61" s="1"/>
  <c r="G4461" i="61"/>
  <c r="E4462" i="61" s="1"/>
  <c r="G4445" i="61"/>
  <c r="E4446" i="61" s="1"/>
  <c r="G4433" i="61"/>
  <c r="E4434" i="61" s="1"/>
  <c r="G4425" i="61"/>
  <c r="E4426" i="61" s="1"/>
  <c r="G4417" i="61"/>
  <c r="E4418" i="61" s="1"/>
  <c r="G4409" i="61"/>
  <c r="E4410" i="61" s="1"/>
  <c r="G4401" i="61"/>
  <c r="E4402" i="61" s="1"/>
  <c r="G4393" i="61"/>
  <c r="E4394" i="61" s="1"/>
  <c r="G4385" i="61"/>
  <c r="E4386" i="61" s="1"/>
  <c r="G4377" i="61"/>
  <c r="E4378" i="61" s="1"/>
  <c r="G4369" i="61"/>
  <c r="E4370" i="61" s="1"/>
  <c r="G4361" i="61"/>
  <c r="E4362" i="61" s="1"/>
  <c r="G4353" i="61"/>
  <c r="E4354" i="61" s="1"/>
  <c r="G4345" i="61"/>
  <c r="E4346" i="61" s="1"/>
  <c r="G4337" i="61"/>
  <c r="E4338" i="61" s="1"/>
  <c r="G4329" i="61"/>
  <c r="E4330" i="61" s="1"/>
  <c r="G4321" i="61"/>
  <c r="E4322" i="61" s="1"/>
  <c r="G4313" i="61"/>
  <c r="E4314" i="61" s="1"/>
  <c r="G4305" i="61"/>
  <c r="E4306" i="61" s="1"/>
  <c r="G4297" i="61"/>
  <c r="E4298" i="61" s="1"/>
  <c r="G4289" i="61"/>
  <c r="E4290" i="61" s="1"/>
  <c r="G4281" i="61"/>
  <c r="E4282" i="61" s="1"/>
  <c r="G4273" i="61"/>
  <c r="E4274" i="61" s="1"/>
  <c r="G4265" i="61"/>
  <c r="E4266" i="61" s="1"/>
  <c r="G4257" i="61"/>
  <c r="E4258" i="61" s="1"/>
  <c r="G4249" i="61"/>
  <c r="E4250" i="61" s="1"/>
  <c r="G4241" i="61"/>
  <c r="E4242" i="61" s="1"/>
  <c r="G4233" i="61"/>
  <c r="E4234" i="61" s="1"/>
  <c r="G4225" i="61"/>
  <c r="E4226" i="61" s="1"/>
  <c r="G4217" i="61"/>
  <c r="E4218" i="61" s="1"/>
  <c r="G4209" i="61"/>
  <c r="E4210" i="61" s="1"/>
  <c r="G4201" i="61"/>
  <c r="E4202" i="61" s="1"/>
  <c r="G4193" i="61"/>
  <c r="E4194" i="61" s="1"/>
  <c r="G4185" i="61"/>
  <c r="E4186" i="61" s="1"/>
  <c r="G4177" i="61"/>
  <c r="E4178" i="61" s="1"/>
  <c r="G4169" i="61"/>
  <c r="E4170" i="61" s="1"/>
  <c r="G4161" i="61"/>
  <c r="E4162" i="61" s="1"/>
  <c r="G4753" i="61"/>
  <c r="E4754" i="61" s="1"/>
  <c r="G4721" i="61"/>
  <c r="E4722" i="61" s="1"/>
  <c r="G4689" i="61"/>
  <c r="E4690" i="61" s="1"/>
  <c r="G4657" i="61"/>
  <c r="E4658" i="61" s="1"/>
  <c r="G4625" i="61"/>
  <c r="E4626" i="61" s="1"/>
  <c r="G4593" i="61"/>
  <c r="E4594" i="61" s="1"/>
  <c r="G4561" i="61"/>
  <c r="E4562" i="61" s="1"/>
  <c r="G4529" i="61"/>
  <c r="E4530" i="61" s="1"/>
  <c r="G4497" i="61"/>
  <c r="E4498" i="61" s="1"/>
  <c r="G4457" i="61"/>
  <c r="E4458" i="61" s="1"/>
  <c r="G4697" i="61"/>
  <c r="E4698" i="61" s="1"/>
  <c r="G4569" i="61"/>
  <c r="E4570" i="61" s="1"/>
  <c r="G4453" i="61"/>
  <c r="E4454" i="61" s="1"/>
  <c r="G4113" i="61"/>
  <c r="E4114" i="61" s="1"/>
  <c r="G4105" i="61"/>
  <c r="E4106" i="61" s="1"/>
  <c r="G4097" i="61"/>
  <c r="E4098" i="61" s="1"/>
  <c r="G4089" i="61"/>
  <c r="E4090" i="61" s="1"/>
  <c r="G4081" i="61"/>
  <c r="E4082" i="61" s="1"/>
  <c r="G4073" i="61"/>
  <c r="E4074" i="61" s="1"/>
  <c r="G4065" i="61"/>
  <c r="E4066" i="61" s="1"/>
  <c r="G4057" i="61"/>
  <c r="E4058" i="61" s="1"/>
  <c r="G4049" i="61"/>
  <c r="E4050" i="61" s="1"/>
  <c r="G4041" i="61"/>
  <c r="E4042" i="61" s="1"/>
  <c r="G4033" i="61"/>
  <c r="E4034" i="61" s="1"/>
  <c r="G4025" i="61"/>
  <c r="E4026" i="61" s="1"/>
  <c r="G4017" i="61"/>
  <c r="E4018" i="61" s="1"/>
  <c r="G4009" i="61"/>
  <c r="E4010" i="61" s="1"/>
  <c r="G4001" i="61"/>
  <c r="E4002" i="61" s="1"/>
  <c r="G3993" i="61"/>
  <c r="E3994" i="61" s="1"/>
  <c r="G3985" i="61"/>
  <c r="E3986" i="61" s="1"/>
  <c r="G3977" i="61"/>
  <c r="E3978" i="61" s="1"/>
  <c r="G3969" i="61"/>
  <c r="E3970" i="61" s="1"/>
  <c r="G3961" i="61"/>
  <c r="E3962" i="61" s="1"/>
  <c r="G3953" i="61"/>
  <c r="E3954" i="61" s="1"/>
  <c r="G3945" i="61"/>
  <c r="E3946" i="61" s="1"/>
  <c r="G3937" i="61"/>
  <c r="E3938" i="61" s="1"/>
  <c r="G3929" i="61"/>
  <c r="E3930" i="61" s="1"/>
  <c r="G3921" i="61"/>
  <c r="E3922" i="61" s="1"/>
  <c r="G3913" i="61"/>
  <c r="E3914" i="61" s="1"/>
  <c r="G3905" i="61"/>
  <c r="E3906" i="61" s="1"/>
  <c r="G3897" i="61"/>
  <c r="E3898" i="61" s="1"/>
  <c r="G3889" i="61"/>
  <c r="E3890" i="61" s="1"/>
  <c r="G4153" i="61"/>
  <c r="E4154" i="61" s="1"/>
  <c r="G4137" i="61"/>
  <c r="E4138" i="61" s="1"/>
  <c r="G4121" i="61"/>
  <c r="E4122" i="61" s="1"/>
  <c r="G4665" i="61"/>
  <c r="E4666" i="61" s="1"/>
  <c r="G4537" i="61"/>
  <c r="E4538" i="61" s="1"/>
  <c r="G4761" i="61"/>
  <c r="E4762" i="61" s="1"/>
  <c r="G4633" i="61"/>
  <c r="E4634" i="61" s="1"/>
  <c r="G4505" i="61"/>
  <c r="E4506" i="61" s="1"/>
  <c r="G4117" i="61"/>
  <c r="E4118" i="61" s="1"/>
  <c r="G4109" i="61"/>
  <c r="E4110" i="61" s="1"/>
  <c r="G4101" i="61"/>
  <c r="E4102" i="61" s="1"/>
  <c r="G4093" i="61"/>
  <c r="E4094" i="61" s="1"/>
  <c r="G4085" i="61"/>
  <c r="E4086" i="61" s="1"/>
  <c r="G4077" i="61"/>
  <c r="E4078" i="61" s="1"/>
  <c r="G4069" i="61"/>
  <c r="E4070" i="61" s="1"/>
  <c r="G4061" i="61"/>
  <c r="E4062" i="61" s="1"/>
  <c r="G4053" i="61"/>
  <c r="E4054" i="61" s="1"/>
  <c r="G4045" i="61"/>
  <c r="E4046" i="61" s="1"/>
  <c r="G4037" i="61"/>
  <c r="E4038" i="61" s="1"/>
  <c r="G4029" i="61"/>
  <c r="E4030" i="61" s="1"/>
  <c r="G4021" i="61"/>
  <c r="E4022" i="61" s="1"/>
  <c r="G4013" i="61"/>
  <c r="E4014" i="61" s="1"/>
  <c r="G4005" i="61"/>
  <c r="E4006" i="61" s="1"/>
  <c r="G3997" i="61"/>
  <c r="E3998" i="61" s="1"/>
  <c r="G3989" i="61"/>
  <c r="E3990" i="61" s="1"/>
  <c r="G3981" i="61"/>
  <c r="E3982" i="61" s="1"/>
  <c r="G3973" i="61"/>
  <c r="E3974" i="61" s="1"/>
  <c r="G3965" i="61"/>
  <c r="E3966" i="61" s="1"/>
  <c r="G3957" i="61"/>
  <c r="E3958" i="61" s="1"/>
  <c r="G3949" i="61"/>
  <c r="E3950" i="61" s="1"/>
  <c r="G3941" i="61"/>
  <c r="E3942" i="61" s="1"/>
  <c r="G3933" i="61"/>
  <c r="E3934" i="61" s="1"/>
  <c r="G3925" i="61"/>
  <c r="E3926" i="61" s="1"/>
  <c r="G3917" i="61"/>
  <c r="E3918" i="61" s="1"/>
  <c r="G3909" i="61"/>
  <c r="E3910" i="61" s="1"/>
  <c r="G3901" i="61"/>
  <c r="E3902" i="61" s="1"/>
  <c r="G3893" i="61"/>
  <c r="E3894" i="61" s="1"/>
  <c r="G4145" i="61"/>
  <c r="E4146" i="61" s="1"/>
  <c r="G4129" i="61"/>
  <c r="E4130" i="61" s="1"/>
  <c r="G4729" i="61"/>
  <c r="E4730" i="61" s="1"/>
  <c r="G4601" i="61"/>
  <c r="E4602" i="61" s="1"/>
  <c r="G3881" i="61"/>
  <c r="E3882" i="61" s="1"/>
  <c r="G3869" i="61"/>
  <c r="E3870" i="61" s="1"/>
  <c r="G3861" i="61"/>
  <c r="E3862" i="61" s="1"/>
  <c r="G3853" i="61"/>
  <c r="E3854" i="61" s="1"/>
  <c r="G3845" i="61"/>
  <c r="E3846" i="61" s="1"/>
  <c r="G3837" i="61"/>
  <c r="E3838" i="61" s="1"/>
  <c r="G3829" i="61"/>
  <c r="E3830" i="61" s="1"/>
  <c r="G3821" i="61"/>
  <c r="E3822" i="61" s="1"/>
  <c r="G3813" i="61"/>
  <c r="E3814" i="61" s="1"/>
  <c r="G3805" i="61"/>
  <c r="E3806" i="61" s="1"/>
  <c r="G3797" i="61"/>
  <c r="E3798" i="61" s="1"/>
  <c r="G3789" i="61"/>
  <c r="E3790" i="61" s="1"/>
  <c r="G3781" i="61"/>
  <c r="E3782" i="61" s="1"/>
  <c r="G3773" i="61"/>
  <c r="E3774" i="61" s="1"/>
  <c r="G3765" i="61"/>
  <c r="E3766" i="61" s="1"/>
  <c r="G3757" i="61"/>
  <c r="E3758" i="61" s="1"/>
  <c r="G3749" i="61"/>
  <c r="E3750" i="61" s="1"/>
  <c r="G3741" i="61"/>
  <c r="E3742" i="61" s="1"/>
  <c r="G3733" i="61"/>
  <c r="E3734" i="61" s="1"/>
  <c r="G3725" i="61"/>
  <c r="E3726" i="61" s="1"/>
  <c r="G3717" i="61"/>
  <c r="E3718" i="61" s="1"/>
  <c r="G3709" i="61"/>
  <c r="E3710" i="61" s="1"/>
  <c r="G3701" i="61"/>
  <c r="E3702" i="61" s="1"/>
  <c r="G3693" i="61"/>
  <c r="E3694" i="61" s="1"/>
  <c r="G3685" i="61"/>
  <c r="E3686" i="61" s="1"/>
  <c r="G3677" i="61"/>
  <c r="E3678" i="61" s="1"/>
  <c r="G3669" i="61"/>
  <c r="E3670" i="61" s="1"/>
  <c r="G3661" i="61"/>
  <c r="E3662" i="61" s="1"/>
  <c r="G3653" i="61"/>
  <c r="E3654" i="61" s="1"/>
  <c r="G3645" i="61"/>
  <c r="E3646" i="61" s="1"/>
  <c r="G3637" i="61"/>
  <c r="E3638" i="61" s="1"/>
  <c r="G3629" i="61"/>
  <c r="E3630" i="61" s="1"/>
  <c r="G3621" i="61"/>
  <c r="E3622" i="61" s="1"/>
  <c r="G3613" i="61"/>
  <c r="E3614" i="61" s="1"/>
  <c r="G3605" i="61"/>
  <c r="E3606" i="61" s="1"/>
  <c r="G3597" i="61"/>
  <c r="E3598" i="61" s="1"/>
  <c r="G3589" i="61"/>
  <c r="E3590" i="61" s="1"/>
  <c r="G3581" i="61"/>
  <c r="E3582" i="61" s="1"/>
  <c r="G3573" i="61"/>
  <c r="E3574" i="61" s="1"/>
  <c r="G3565" i="61"/>
  <c r="E3566" i="61" s="1"/>
  <c r="G3557" i="61"/>
  <c r="E3558" i="61" s="1"/>
  <c r="G3549" i="61"/>
  <c r="E3550" i="61" s="1"/>
  <c r="G3541" i="61"/>
  <c r="E3542" i="61" s="1"/>
  <c r="G3533" i="61"/>
  <c r="E3534" i="61" s="1"/>
  <c r="G3877" i="61"/>
  <c r="E3878" i="61" s="1"/>
  <c r="G4441" i="61"/>
  <c r="E4442" i="61" s="1"/>
  <c r="G3885" i="61"/>
  <c r="E3886" i="61" s="1"/>
  <c r="G3873" i="61"/>
  <c r="E3874" i="61" s="1"/>
  <c r="G3865" i="61"/>
  <c r="E3866" i="61" s="1"/>
  <c r="G3857" i="61"/>
  <c r="E3858" i="61" s="1"/>
  <c r="G3849" i="61"/>
  <c r="E3850" i="61" s="1"/>
  <c r="G3841" i="61"/>
  <c r="E3842" i="61" s="1"/>
  <c r="G3833" i="61"/>
  <c r="E3834" i="61" s="1"/>
  <c r="G3825" i="61"/>
  <c r="E3826" i="61" s="1"/>
  <c r="G3817" i="61"/>
  <c r="E3818" i="61" s="1"/>
  <c r="G3809" i="61"/>
  <c r="E3810" i="61" s="1"/>
  <c r="G3801" i="61"/>
  <c r="E3802" i="61" s="1"/>
  <c r="G3793" i="61"/>
  <c r="E3794" i="61" s="1"/>
  <c r="G3785" i="61"/>
  <c r="E3786" i="61" s="1"/>
  <c r="G3777" i="61"/>
  <c r="E3778" i="61" s="1"/>
  <c r="G3769" i="61"/>
  <c r="E3770" i="61" s="1"/>
  <c r="G3761" i="61"/>
  <c r="E3762" i="61" s="1"/>
  <c r="G3753" i="61"/>
  <c r="E3754" i="61" s="1"/>
  <c r="G3745" i="61"/>
  <c r="E3746" i="61" s="1"/>
  <c r="G3737" i="61"/>
  <c r="E3738" i="61" s="1"/>
  <c r="G3729" i="61"/>
  <c r="E3730" i="61" s="1"/>
  <c r="G3721" i="61"/>
  <c r="E3722" i="61" s="1"/>
  <c r="G3713" i="61"/>
  <c r="E3714" i="61" s="1"/>
  <c r="G3705" i="61"/>
  <c r="E3706" i="61" s="1"/>
  <c r="G3697" i="61"/>
  <c r="E3698" i="61" s="1"/>
  <c r="G3689" i="61"/>
  <c r="E3690" i="61" s="1"/>
  <c r="G3681" i="61"/>
  <c r="E3682" i="61" s="1"/>
  <c r="G3673" i="61"/>
  <c r="E3674" i="61" s="1"/>
  <c r="G3665" i="61"/>
  <c r="E3666" i="61" s="1"/>
  <c r="G3657" i="61"/>
  <c r="E3658" i="61" s="1"/>
  <c r="G3649" i="61"/>
  <c r="E3650" i="61" s="1"/>
  <c r="G3641" i="61"/>
  <c r="E3642" i="61" s="1"/>
  <c r="G3633" i="61"/>
  <c r="E3634" i="61" s="1"/>
  <c r="G3625" i="61"/>
  <c r="E3626" i="61" s="1"/>
  <c r="G3617" i="61"/>
  <c r="E3618" i="61" s="1"/>
  <c r="G3609" i="61"/>
  <c r="E3610" i="61" s="1"/>
  <c r="G3601" i="61"/>
  <c r="E3602" i="61" s="1"/>
  <c r="G3593" i="61"/>
  <c r="E3594" i="61" s="1"/>
  <c r="G3585" i="61"/>
  <c r="E3586" i="61" s="1"/>
  <c r="G3577" i="61"/>
  <c r="E3578" i="61" s="1"/>
  <c r="G3569" i="61"/>
  <c r="E3570" i="61" s="1"/>
  <c r="G3561" i="61"/>
  <c r="E3562" i="61" s="1"/>
  <c r="G3525" i="61"/>
  <c r="E3526" i="61" s="1"/>
  <c r="G3517" i="61"/>
  <c r="E3518" i="61" s="1"/>
  <c r="G3509" i="61"/>
  <c r="E3510" i="61" s="1"/>
  <c r="G3501" i="61"/>
  <c r="E3502" i="61" s="1"/>
  <c r="G3493" i="61"/>
  <c r="E3494" i="61" s="1"/>
  <c r="G3485" i="61"/>
  <c r="E3486" i="61" s="1"/>
  <c r="G3477" i="61"/>
  <c r="E3478" i="61" s="1"/>
  <c r="G3469" i="61"/>
  <c r="E3470" i="61" s="1"/>
  <c r="G3461" i="61"/>
  <c r="E3462" i="61" s="1"/>
  <c r="G3453" i="61"/>
  <c r="E3454" i="61" s="1"/>
  <c r="G3445" i="61"/>
  <c r="E3446" i="61" s="1"/>
  <c r="G3437" i="61"/>
  <c r="E3438" i="61" s="1"/>
  <c r="G3429" i="61"/>
  <c r="E3430" i="61" s="1"/>
  <c r="G3421" i="61"/>
  <c r="E3422" i="61" s="1"/>
  <c r="G3413" i="61"/>
  <c r="E3414" i="61" s="1"/>
  <c r="G3405" i="61"/>
  <c r="E3406" i="61" s="1"/>
  <c r="G3397" i="61"/>
  <c r="E3398" i="61" s="1"/>
  <c r="G3389" i="61"/>
  <c r="E3390" i="61" s="1"/>
  <c r="G3381" i="61"/>
  <c r="E3382" i="61" s="1"/>
  <c r="G3373" i="61"/>
  <c r="E3374" i="61" s="1"/>
  <c r="G3365" i="61"/>
  <c r="E3366" i="61" s="1"/>
  <c r="G3357" i="61"/>
  <c r="E3358" i="61" s="1"/>
  <c r="G3349" i="61"/>
  <c r="E3350" i="61" s="1"/>
  <c r="G3341" i="61"/>
  <c r="E3342" i="61" s="1"/>
  <c r="G3333" i="61"/>
  <c r="E3334" i="61" s="1"/>
  <c r="G3325" i="61"/>
  <c r="E3326" i="61" s="1"/>
  <c r="G3317" i="61"/>
  <c r="E3318" i="61" s="1"/>
  <c r="G3309" i="61"/>
  <c r="E3310" i="61" s="1"/>
  <c r="G3301" i="61"/>
  <c r="E3302" i="61" s="1"/>
  <c r="G3293" i="61"/>
  <c r="E3294" i="61" s="1"/>
  <c r="G3285" i="61"/>
  <c r="E3286" i="61" s="1"/>
  <c r="G3277" i="61"/>
  <c r="E3278" i="61" s="1"/>
  <c r="G3269" i="61"/>
  <c r="E3270" i="61" s="1"/>
  <c r="G3261" i="61"/>
  <c r="E3262" i="61" s="1"/>
  <c r="G3253" i="61"/>
  <c r="E3254" i="61" s="1"/>
  <c r="G3245" i="61"/>
  <c r="E3246" i="61" s="1"/>
  <c r="G3237" i="61"/>
  <c r="E3238" i="61" s="1"/>
  <c r="G3229" i="61"/>
  <c r="E3230" i="61" s="1"/>
  <c r="G3221" i="61"/>
  <c r="E3222" i="61" s="1"/>
  <c r="G3213" i="61"/>
  <c r="E3214" i="61" s="1"/>
  <c r="G3205" i="61"/>
  <c r="E3206" i="61" s="1"/>
  <c r="G3197" i="61"/>
  <c r="E3198" i="61" s="1"/>
  <c r="G3189" i="61"/>
  <c r="E3190" i="61" s="1"/>
  <c r="G3181" i="61"/>
  <c r="E3182" i="61" s="1"/>
  <c r="G3173" i="61"/>
  <c r="E3174" i="61" s="1"/>
  <c r="G3165" i="61"/>
  <c r="E3166" i="61" s="1"/>
  <c r="G3157" i="61"/>
  <c r="E3158" i="61" s="1"/>
  <c r="G3149" i="61"/>
  <c r="E3150" i="61" s="1"/>
  <c r="G3545" i="61"/>
  <c r="E3546" i="61" s="1"/>
  <c r="G3529" i="61"/>
  <c r="E3530" i="61" s="1"/>
  <c r="G3521" i="61"/>
  <c r="E3522" i="61" s="1"/>
  <c r="G3513" i="61"/>
  <c r="E3514" i="61" s="1"/>
  <c r="G3505" i="61"/>
  <c r="E3506" i="61" s="1"/>
  <c r="G3497" i="61"/>
  <c r="E3498" i="61" s="1"/>
  <c r="G3489" i="61"/>
  <c r="E3490" i="61" s="1"/>
  <c r="G3481" i="61"/>
  <c r="E3482" i="61" s="1"/>
  <c r="G3473" i="61"/>
  <c r="E3474" i="61" s="1"/>
  <c r="G3465" i="61"/>
  <c r="E3466" i="61" s="1"/>
  <c r="G3457" i="61"/>
  <c r="E3458" i="61" s="1"/>
  <c r="G3449" i="61"/>
  <c r="E3450" i="61" s="1"/>
  <c r="G3441" i="61"/>
  <c r="E3442" i="61" s="1"/>
  <c r="G3433" i="61"/>
  <c r="E3434" i="61" s="1"/>
  <c r="G3425" i="61"/>
  <c r="E3426" i="61" s="1"/>
  <c r="G3417" i="61"/>
  <c r="E3418" i="61" s="1"/>
  <c r="G3409" i="61"/>
  <c r="E3410" i="61" s="1"/>
  <c r="G3401" i="61"/>
  <c r="E3402" i="61" s="1"/>
  <c r="G3393" i="61"/>
  <c r="E3394" i="61" s="1"/>
  <c r="G3385" i="61"/>
  <c r="E3386" i="61" s="1"/>
  <c r="G3377" i="61"/>
  <c r="E3378" i="61" s="1"/>
  <c r="G3369" i="61"/>
  <c r="E3370" i="61" s="1"/>
  <c r="G3361" i="61"/>
  <c r="E3362" i="61" s="1"/>
  <c r="G3353" i="61"/>
  <c r="E3354" i="61" s="1"/>
  <c r="G3345" i="61"/>
  <c r="E3346" i="61" s="1"/>
  <c r="G3337" i="61"/>
  <c r="E3338" i="61" s="1"/>
  <c r="G3329" i="61"/>
  <c r="E3330" i="61" s="1"/>
  <c r="G3321" i="61"/>
  <c r="E3322" i="61" s="1"/>
  <c r="G3313" i="61"/>
  <c r="E3314" i="61" s="1"/>
  <c r="G3305" i="61"/>
  <c r="E3306" i="61" s="1"/>
  <c r="G3297" i="61"/>
  <c r="E3298" i="61" s="1"/>
  <c r="G3289" i="61"/>
  <c r="E3290" i="61" s="1"/>
  <c r="G3281" i="61"/>
  <c r="E3282" i="61" s="1"/>
  <c r="G3273" i="61"/>
  <c r="E3274" i="61" s="1"/>
  <c r="G3265" i="61"/>
  <c r="E3266" i="61" s="1"/>
  <c r="G3257" i="61"/>
  <c r="E3258" i="61" s="1"/>
  <c r="G3249" i="61"/>
  <c r="E3250" i="61" s="1"/>
  <c r="G3241" i="61"/>
  <c r="E3242" i="61" s="1"/>
  <c r="G3233" i="61"/>
  <c r="E3234" i="61" s="1"/>
  <c r="G3225" i="61"/>
  <c r="E3226" i="61" s="1"/>
  <c r="G3217" i="61"/>
  <c r="E3218" i="61" s="1"/>
  <c r="G3209" i="61"/>
  <c r="E3210" i="61" s="1"/>
  <c r="G3201" i="61"/>
  <c r="E3202" i="61" s="1"/>
  <c r="G3193" i="61"/>
  <c r="E3194" i="61" s="1"/>
  <c r="G3185" i="61"/>
  <c r="E3186" i="61" s="1"/>
  <c r="G3177" i="61"/>
  <c r="E3178" i="61" s="1"/>
  <c r="G3169" i="61"/>
  <c r="E3170" i="61" s="1"/>
  <c r="G3161" i="61"/>
  <c r="E3162" i="61" s="1"/>
  <c r="G3153" i="61"/>
  <c r="E3154" i="61" s="1"/>
  <c r="G3145" i="61"/>
  <c r="E3146" i="61" s="1"/>
  <c r="G3553" i="61"/>
  <c r="E3554" i="61" s="1"/>
  <c r="G3085" i="61"/>
  <c r="E3086" i="61" s="1"/>
  <c r="G3081" i="61"/>
  <c r="E3082" i="61" s="1"/>
  <c r="G3137" i="61"/>
  <c r="E3138" i="61" s="1"/>
  <c r="G3077" i="61"/>
  <c r="E3078" i="61" s="1"/>
  <c r="G3073" i="61"/>
  <c r="E3074" i="61" s="1"/>
  <c r="G3141" i="61"/>
  <c r="E3142" i="61" s="1"/>
  <c r="G3133" i="61"/>
  <c r="E3134" i="61" s="1"/>
  <c r="G3129" i="61"/>
  <c r="E3130" i="61" s="1"/>
  <c r="G3069" i="61"/>
  <c r="E3070" i="61" s="1"/>
  <c r="G3065" i="61"/>
  <c r="E3066" i="61" s="1"/>
  <c r="G3053" i="61"/>
  <c r="E3054" i="61" s="1"/>
  <c r="G3045" i="61"/>
  <c r="E3046" i="61" s="1"/>
  <c r="G3037" i="61"/>
  <c r="E3038" i="61" s="1"/>
  <c r="G3029" i="61"/>
  <c r="E3030" i="61" s="1"/>
  <c r="G3021" i="61"/>
  <c r="E3022" i="61" s="1"/>
  <c r="G3013" i="61"/>
  <c r="E3014" i="61" s="1"/>
  <c r="G3005" i="61"/>
  <c r="E3006" i="61" s="1"/>
  <c r="G2997" i="61"/>
  <c r="E2998" i="61" s="1"/>
  <c r="G2989" i="61"/>
  <c r="E2990" i="61" s="1"/>
  <c r="G2981" i="61"/>
  <c r="E2982" i="61" s="1"/>
  <c r="G2973" i="61"/>
  <c r="E2974" i="61" s="1"/>
  <c r="G2965" i="61"/>
  <c r="E2966" i="61" s="1"/>
  <c r="G2957" i="61"/>
  <c r="E2958" i="61" s="1"/>
  <c r="G2949" i="61"/>
  <c r="E2950" i="61" s="1"/>
  <c r="G2941" i="61"/>
  <c r="E2942" i="61" s="1"/>
  <c r="G2933" i="61"/>
  <c r="E2934" i="61" s="1"/>
  <c r="G2925" i="61"/>
  <c r="E2926" i="61" s="1"/>
  <c r="G2917" i="61"/>
  <c r="E2918" i="61" s="1"/>
  <c r="G2909" i="61"/>
  <c r="E2910" i="61" s="1"/>
  <c r="G2901" i="61"/>
  <c r="E2902" i="61" s="1"/>
  <c r="G2893" i="61"/>
  <c r="E2894" i="61" s="1"/>
  <c r="G2885" i="61"/>
  <c r="E2886" i="61" s="1"/>
  <c r="G2877" i="61"/>
  <c r="E2878" i="61" s="1"/>
  <c r="G2869" i="61"/>
  <c r="E2870" i="61" s="1"/>
  <c r="G2861" i="61"/>
  <c r="E2862" i="61" s="1"/>
  <c r="G2853" i="61"/>
  <c r="E2854" i="61" s="1"/>
  <c r="G2845" i="61"/>
  <c r="E2846" i="61" s="1"/>
  <c r="G2837" i="61"/>
  <c r="E2838" i="61" s="1"/>
  <c r="G2829" i="61"/>
  <c r="E2830" i="61" s="1"/>
  <c r="G2821" i="61"/>
  <c r="E2822" i="61" s="1"/>
  <c r="G2813" i="61"/>
  <c r="E2814" i="61" s="1"/>
  <c r="G2805" i="61"/>
  <c r="E2806" i="61" s="1"/>
  <c r="G2797" i="61"/>
  <c r="E2798" i="61" s="1"/>
  <c r="G2789" i="61"/>
  <c r="E2790" i="61" s="1"/>
  <c r="G2781" i="61"/>
  <c r="E2782" i="61" s="1"/>
  <c r="G2773" i="61"/>
  <c r="E2774" i="61" s="1"/>
  <c r="G2765" i="61"/>
  <c r="E2766" i="61" s="1"/>
  <c r="G2757" i="61"/>
  <c r="E2758" i="61" s="1"/>
  <c r="G2749" i="61"/>
  <c r="E2750" i="61" s="1"/>
  <c r="G2741" i="61"/>
  <c r="E2742" i="61" s="1"/>
  <c r="G2733" i="61"/>
  <c r="E2734" i="61" s="1"/>
  <c r="G2725" i="61"/>
  <c r="E2726" i="61" s="1"/>
  <c r="G2717" i="61"/>
  <c r="E2718" i="61" s="1"/>
  <c r="G2709" i="61"/>
  <c r="E2710" i="61" s="1"/>
  <c r="G2701" i="61"/>
  <c r="E2702" i="61" s="1"/>
  <c r="G2693" i="61"/>
  <c r="E2694" i="61" s="1"/>
  <c r="G2685" i="61"/>
  <c r="E2686" i="61" s="1"/>
  <c r="G2677" i="61"/>
  <c r="E2678" i="61" s="1"/>
  <c r="G2669" i="61"/>
  <c r="E2670" i="61" s="1"/>
  <c r="G2661" i="61"/>
  <c r="E2662" i="61" s="1"/>
  <c r="G2653" i="61"/>
  <c r="E2654" i="61" s="1"/>
  <c r="G2645" i="61"/>
  <c r="E2646" i="61" s="1"/>
  <c r="G2637" i="61"/>
  <c r="E2638" i="61" s="1"/>
  <c r="G2629" i="61"/>
  <c r="E2630" i="61" s="1"/>
  <c r="G2621" i="61"/>
  <c r="E2622" i="61" s="1"/>
  <c r="G2613" i="61"/>
  <c r="E2614" i="61" s="1"/>
  <c r="G2605" i="61"/>
  <c r="E2606" i="61" s="1"/>
  <c r="G2597" i="61"/>
  <c r="E2598" i="61" s="1"/>
  <c r="G2589" i="61"/>
  <c r="E2590" i="61" s="1"/>
  <c r="G2581" i="61"/>
  <c r="E2582" i="61" s="1"/>
  <c r="G2573" i="61"/>
  <c r="E2574" i="61" s="1"/>
  <c r="G2565" i="61"/>
  <c r="E2566" i="61" s="1"/>
  <c r="G2557" i="61"/>
  <c r="E2558" i="61" s="1"/>
  <c r="G2549" i="61"/>
  <c r="E2550" i="61" s="1"/>
  <c r="G2541" i="61"/>
  <c r="E2542" i="61" s="1"/>
  <c r="G2533" i="61"/>
  <c r="E2534" i="61" s="1"/>
  <c r="G2525" i="61"/>
  <c r="E2526" i="61" s="1"/>
  <c r="G2517" i="61"/>
  <c r="E2518" i="61" s="1"/>
  <c r="G2509" i="61"/>
  <c r="E2510" i="61" s="1"/>
  <c r="G2501" i="61"/>
  <c r="E2502" i="61" s="1"/>
  <c r="G2493" i="61"/>
  <c r="E2494" i="61" s="1"/>
  <c r="G3125" i="61"/>
  <c r="E3126" i="61" s="1"/>
  <c r="G3121" i="61"/>
  <c r="E3122" i="61" s="1"/>
  <c r="G3061" i="61"/>
  <c r="E3062" i="61" s="1"/>
  <c r="G3537" i="61"/>
  <c r="E3538" i="61" s="1"/>
  <c r="G3117" i="61"/>
  <c r="E3118" i="61" s="1"/>
  <c r="G3113" i="61"/>
  <c r="E3114" i="61" s="1"/>
  <c r="G3109" i="61"/>
  <c r="E3110" i="61" s="1"/>
  <c r="G3105" i="61"/>
  <c r="E3106" i="61" s="1"/>
  <c r="G3101" i="61"/>
  <c r="E3102" i="61" s="1"/>
  <c r="G3001" i="61"/>
  <c r="E3002" i="61" s="1"/>
  <c r="G2937" i="61"/>
  <c r="E2938" i="61" s="1"/>
  <c r="G2873" i="61"/>
  <c r="E2874" i="61" s="1"/>
  <c r="G2809" i="61"/>
  <c r="E2810" i="61" s="1"/>
  <c r="G2745" i="61"/>
  <c r="E2746" i="61" s="1"/>
  <c r="G2681" i="61"/>
  <c r="E2682" i="61" s="1"/>
  <c r="G2617" i="61"/>
  <c r="E2618" i="61" s="1"/>
  <c r="G2609" i="61"/>
  <c r="E2610" i="61" s="1"/>
  <c r="G2601" i="61"/>
  <c r="E2602" i="61" s="1"/>
  <c r="G2593" i="61"/>
  <c r="E2594" i="61" s="1"/>
  <c r="G2585" i="61"/>
  <c r="E2586" i="61" s="1"/>
  <c r="G2577" i="61"/>
  <c r="E2578" i="61" s="1"/>
  <c r="G2569" i="61"/>
  <c r="E2570" i="61" s="1"/>
  <c r="G2561" i="61"/>
  <c r="E2562" i="61" s="1"/>
  <c r="G2553" i="61"/>
  <c r="E2554" i="61" s="1"/>
  <c r="G2545" i="61"/>
  <c r="E2546" i="61" s="1"/>
  <c r="G2537" i="61"/>
  <c r="E2538" i="61" s="1"/>
  <c r="G2529" i="61"/>
  <c r="E2530" i="61" s="1"/>
  <c r="G2497" i="61"/>
  <c r="E2498" i="61" s="1"/>
  <c r="G3009" i="61"/>
  <c r="E3010" i="61" s="1"/>
  <c r="G2945" i="61"/>
  <c r="E2946" i="61" s="1"/>
  <c r="G2881" i="61"/>
  <c r="E2882" i="61" s="1"/>
  <c r="G2817" i="61"/>
  <c r="E2818" i="61" s="1"/>
  <c r="G2753" i="61"/>
  <c r="E2754" i="61" s="1"/>
  <c r="G2689" i="61"/>
  <c r="E2690" i="61" s="1"/>
  <c r="G2625" i="61"/>
  <c r="E2626" i="61" s="1"/>
  <c r="G2521" i="61"/>
  <c r="E2522" i="61" s="1"/>
  <c r="G2485" i="61"/>
  <c r="E2486" i="61" s="1"/>
  <c r="G2477" i="61"/>
  <c r="E2478" i="61" s="1"/>
  <c r="G2469" i="61"/>
  <c r="E2470" i="61" s="1"/>
  <c r="G2461" i="61"/>
  <c r="E2462" i="61" s="1"/>
  <c r="G2453" i="61"/>
  <c r="E2454" i="61" s="1"/>
  <c r="G2445" i="61"/>
  <c r="E2446" i="61" s="1"/>
  <c r="G2437" i="61"/>
  <c r="E2438" i="61" s="1"/>
  <c r="G2429" i="61"/>
  <c r="E2430" i="61" s="1"/>
  <c r="G2421" i="61"/>
  <c r="E2422" i="61" s="1"/>
  <c r="G2413" i="61"/>
  <c r="E2414" i="61" s="1"/>
  <c r="G2405" i="61"/>
  <c r="E2406" i="61" s="1"/>
  <c r="G2397" i="61"/>
  <c r="E2398" i="61" s="1"/>
  <c r="G2389" i="61"/>
  <c r="E2390" i="61" s="1"/>
  <c r="G2381" i="61"/>
  <c r="E2382" i="61" s="1"/>
  <c r="G2373" i="61"/>
  <c r="E2374" i="61" s="1"/>
  <c r="G2365" i="61"/>
  <c r="E2366" i="61" s="1"/>
  <c r="G2357" i="61"/>
  <c r="E2358" i="61" s="1"/>
  <c r="G2349" i="61"/>
  <c r="E2350" i="61" s="1"/>
  <c r="G2341" i="61"/>
  <c r="E2342" i="61" s="1"/>
  <c r="G2333" i="61"/>
  <c r="E2334" i="61" s="1"/>
  <c r="G2325" i="61"/>
  <c r="E2326" i="61" s="1"/>
  <c r="G2317" i="61"/>
  <c r="E2318" i="61" s="1"/>
  <c r="G2309" i="61"/>
  <c r="E2310" i="61" s="1"/>
  <c r="G2301" i="61"/>
  <c r="E2302" i="61" s="1"/>
  <c r="G2293" i="61"/>
  <c r="E2294" i="61" s="1"/>
  <c r="G2285" i="61"/>
  <c r="E2286" i="61" s="1"/>
  <c r="G2277" i="61"/>
  <c r="E2278" i="61" s="1"/>
  <c r="G2269" i="61"/>
  <c r="E2270" i="61" s="1"/>
  <c r="G2261" i="61"/>
  <c r="E2262" i="61" s="1"/>
  <c r="G2253" i="61"/>
  <c r="E2254" i="61" s="1"/>
  <c r="G2245" i="61"/>
  <c r="E2246" i="61" s="1"/>
  <c r="G2237" i="61"/>
  <c r="E2238" i="61" s="1"/>
  <c r="G2229" i="61"/>
  <c r="E2230" i="61" s="1"/>
  <c r="G2221" i="61"/>
  <c r="E2222" i="61" s="1"/>
  <c r="G2213" i="61"/>
  <c r="E2214" i="61" s="1"/>
  <c r="G2205" i="61"/>
  <c r="E2206" i="61" s="1"/>
  <c r="G2197" i="61"/>
  <c r="E2198" i="61" s="1"/>
  <c r="G2189" i="61"/>
  <c r="E2190" i="61" s="1"/>
  <c r="G2181" i="61"/>
  <c r="E2182" i="61" s="1"/>
  <c r="G2173" i="61"/>
  <c r="E2174" i="61" s="1"/>
  <c r="G2165" i="61"/>
  <c r="E2166" i="61" s="1"/>
  <c r="G2157" i="61"/>
  <c r="E2158" i="61" s="1"/>
  <c r="G2149" i="61"/>
  <c r="E2150" i="61" s="1"/>
  <c r="G2141" i="61"/>
  <c r="E2142" i="61" s="1"/>
  <c r="G2133" i="61"/>
  <c r="E2134" i="61" s="1"/>
  <c r="G2125" i="61"/>
  <c r="E2126" i="61" s="1"/>
  <c r="G2117" i="61"/>
  <c r="E2118" i="61" s="1"/>
  <c r="G2109" i="61"/>
  <c r="E2110" i="61" s="1"/>
  <c r="G2101" i="61"/>
  <c r="E2102" i="61" s="1"/>
  <c r="G2093" i="61"/>
  <c r="E2094" i="61" s="1"/>
  <c r="G2085" i="61"/>
  <c r="E2086" i="61" s="1"/>
  <c r="G2077" i="61"/>
  <c r="E2078" i="61" s="1"/>
  <c r="G2069" i="61"/>
  <c r="E2070" i="61" s="1"/>
  <c r="G2061" i="61"/>
  <c r="E2062" i="61" s="1"/>
  <c r="G2053" i="61"/>
  <c r="E2054" i="61" s="1"/>
  <c r="G2045" i="61"/>
  <c r="E2046" i="61" s="1"/>
  <c r="G2037" i="61"/>
  <c r="E2038" i="61" s="1"/>
  <c r="G2029" i="61"/>
  <c r="E2030" i="61" s="1"/>
  <c r="G2021" i="61"/>
  <c r="E2022" i="61" s="1"/>
  <c r="G2013" i="61"/>
  <c r="E2014" i="61" s="1"/>
  <c r="G3017" i="61"/>
  <c r="E3018" i="61" s="1"/>
  <c r="G2953" i="61"/>
  <c r="E2954" i="61" s="1"/>
  <c r="G2889" i="61"/>
  <c r="E2890" i="61" s="1"/>
  <c r="G2825" i="61"/>
  <c r="E2826" i="61" s="1"/>
  <c r="G2761" i="61"/>
  <c r="E2762" i="61" s="1"/>
  <c r="G2697" i="61"/>
  <c r="E2698" i="61" s="1"/>
  <c r="G2633" i="61"/>
  <c r="E2634" i="61" s="1"/>
  <c r="G2513" i="61"/>
  <c r="E2514" i="61" s="1"/>
  <c r="G3025" i="61"/>
  <c r="E3026" i="61" s="1"/>
  <c r="G2961" i="61"/>
  <c r="E2962" i="61" s="1"/>
  <c r="G2897" i="61"/>
  <c r="E2898" i="61" s="1"/>
  <c r="G2833" i="61"/>
  <c r="E2834" i="61" s="1"/>
  <c r="G2769" i="61"/>
  <c r="E2770" i="61" s="1"/>
  <c r="G2705" i="61"/>
  <c r="E2706" i="61" s="1"/>
  <c r="G2641" i="61"/>
  <c r="E2642" i="61" s="1"/>
  <c r="G3033" i="61"/>
  <c r="E3034" i="61" s="1"/>
  <c r="G2969" i="61"/>
  <c r="E2970" i="61" s="1"/>
  <c r="G2905" i="61"/>
  <c r="E2906" i="61" s="1"/>
  <c r="G2841" i="61"/>
  <c r="E2842" i="61" s="1"/>
  <c r="G2777" i="61"/>
  <c r="E2778" i="61" s="1"/>
  <c r="G2713" i="61"/>
  <c r="E2714" i="61" s="1"/>
  <c r="G2649" i="61"/>
  <c r="E2650" i="61" s="1"/>
  <c r="G3089" i="61"/>
  <c r="E3090" i="61" s="1"/>
  <c r="G3041" i="61"/>
  <c r="E3042" i="61" s="1"/>
  <c r="G2977" i="61"/>
  <c r="E2978" i="61" s="1"/>
  <c r="G2913" i="61"/>
  <c r="E2914" i="61" s="1"/>
  <c r="G2849" i="61"/>
  <c r="E2850" i="61" s="1"/>
  <c r="G2785" i="61"/>
  <c r="E2786" i="61" s="1"/>
  <c r="G2721" i="61"/>
  <c r="E2722" i="61" s="1"/>
  <c r="G2657" i="61"/>
  <c r="E2658" i="61" s="1"/>
  <c r="G2505" i="61"/>
  <c r="E2506" i="61" s="1"/>
  <c r="G2489" i="61"/>
  <c r="E2490" i="61" s="1"/>
  <c r="G2481" i="61"/>
  <c r="E2482" i="61" s="1"/>
  <c r="G2473" i="61"/>
  <c r="E2474" i="61" s="1"/>
  <c r="G2465" i="61"/>
  <c r="E2466" i="61" s="1"/>
  <c r="G2457" i="61"/>
  <c r="E2458" i="61" s="1"/>
  <c r="G2449" i="61"/>
  <c r="E2450" i="61" s="1"/>
  <c r="G2441" i="61"/>
  <c r="E2442" i="61" s="1"/>
  <c r="G2433" i="61"/>
  <c r="E2434" i="61" s="1"/>
  <c r="G2425" i="61"/>
  <c r="E2426" i="61" s="1"/>
  <c r="G2417" i="61"/>
  <c r="E2418" i="61" s="1"/>
  <c r="G2409" i="61"/>
  <c r="E2410" i="61" s="1"/>
  <c r="G2401" i="61"/>
  <c r="E2402" i="61" s="1"/>
  <c r="G2393" i="61"/>
  <c r="E2394" i="61" s="1"/>
  <c r="G2385" i="61"/>
  <c r="E2386" i="61" s="1"/>
  <c r="G2377" i="61"/>
  <c r="E2378" i="61" s="1"/>
  <c r="G2369" i="61"/>
  <c r="E2370" i="61" s="1"/>
  <c r="G2361" i="61"/>
  <c r="E2362" i="61" s="1"/>
  <c r="G2353" i="61"/>
  <c r="E2354" i="61" s="1"/>
  <c r="G2345" i="61"/>
  <c r="E2346" i="61" s="1"/>
  <c r="G2337" i="61"/>
  <c r="E2338" i="61" s="1"/>
  <c r="G2329" i="61"/>
  <c r="E2330" i="61" s="1"/>
  <c r="G2321" i="61"/>
  <c r="E2322" i="61" s="1"/>
  <c r="G2313" i="61"/>
  <c r="E2314" i="61" s="1"/>
  <c r="G2305" i="61"/>
  <c r="E2306" i="61" s="1"/>
  <c r="G2297" i="61"/>
  <c r="E2298" i="61" s="1"/>
  <c r="G2289" i="61"/>
  <c r="E2290" i="61" s="1"/>
  <c r="G2281" i="61"/>
  <c r="E2282" i="61" s="1"/>
  <c r="G2273" i="61"/>
  <c r="E2274" i="61" s="1"/>
  <c r="G2265" i="61"/>
  <c r="E2266" i="61" s="1"/>
  <c r="G2257" i="61"/>
  <c r="E2258" i="61" s="1"/>
  <c r="G2249" i="61"/>
  <c r="E2250" i="61" s="1"/>
  <c r="G2241" i="61"/>
  <c r="E2242" i="61" s="1"/>
  <c r="G2233" i="61"/>
  <c r="E2234" i="61" s="1"/>
  <c r="G2225" i="61"/>
  <c r="E2226" i="61" s="1"/>
  <c r="G2217" i="61"/>
  <c r="E2218" i="61" s="1"/>
  <c r="G2209" i="61"/>
  <c r="E2210" i="61" s="1"/>
  <c r="G2201" i="61"/>
  <c r="E2202" i="61" s="1"/>
  <c r="G2193" i="61"/>
  <c r="E2194" i="61" s="1"/>
  <c r="G2185" i="61"/>
  <c r="E2186" i="61" s="1"/>
  <c r="G2177" i="61"/>
  <c r="E2178" i="61" s="1"/>
  <c r="G2169" i="61"/>
  <c r="E2170" i="61" s="1"/>
  <c r="G2161" i="61"/>
  <c r="E2162" i="61" s="1"/>
  <c r="G2153" i="61"/>
  <c r="E2154" i="61" s="1"/>
  <c r="G2145" i="61"/>
  <c r="E2146" i="61" s="1"/>
  <c r="G2137" i="61"/>
  <c r="E2138" i="61" s="1"/>
  <c r="G2129" i="61"/>
  <c r="E2130" i="61" s="1"/>
  <c r="G2121" i="61"/>
  <c r="E2122" i="61" s="1"/>
  <c r="G2113" i="61"/>
  <c r="E2114" i="61" s="1"/>
  <c r="G2105" i="61"/>
  <c r="E2106" i="61" s="1"/>
  <c r="G2097" i="61"/>
  <c r="E2098" i="61" s="1"/>
  <c r="G2089" i="61"/>
  <c r="E2090" i="61" s="1"/>
  <c r="G2081" i="61"/>
  <c r="E2082" i="61" s="1"/>
  <c r="G2073" i="61"/>
  <c r="E2074" i="61" s="1"/>
  <c r="G2065" i="61"/>
  <c r="E2066" i="61" s="1"/>
  <c r="G2057" i="61"/>
  <c r="E2058" i="61" s="1"/>
  <c r="G2049" i="61"/>
  <c r="E2050" i="61" s="1"/>
  <c r="G2041" i="61"/>
  <c r="E2042" i="61" s="1"/>
  <c r="G2033" i="61"/>
  <c r="E2034" i="61" s="1"/>
  <c r="G2025" i="61"/>
  <c r="E2026" i="61" s="1"/>
  <c r="G2017" i="61"/>
  <c r="E2018" i="61" s="1"/>
  <c r="G2009" i="61"/>
  <c r="E2010" i="61" s="1"/>
  <c r="G2001" i="61"/>
  <c r="E2002" i="61" s="1"/>
  <c r="G1993" i="61"/>
  <c r="E1994" i="61" s="1"/>
  <c r="G1985" i="61"/>
  <c r="E1986" i="61" s="1"/>
  <c r="G1977" i="61"/>
  <c r="E1978" i="61" s="1"/>
  <c r="G1969" i="61"/>
  <c r="E1970" i="61" s="1"/>
  <c r="G1961" i="61"/>
  <c r="E1962" i="61" s="1"/>
  <c r="G1953" i="61"/>
  <c r="E1954" i="61" s="1"/>
  <c r="G1945" i="61"/>
  <c r="E1946" i="61" s="1"/>
  <c r="G1937" i="61"/>
  <c r="E1938" i="61" s="1"/>
  <c r="G3093" i="61"/>
  <c r="E3094" i="61" s="1"/>
  <c r="G3049" i="61"/>
  <c r="E3050" i="61" s="1"/>
  <c r="G2985" i="61"/>
  <c r="E2986" i="61" s="1"/>
  <c r="G2921" i="61"/>
  <c r="E2922" i="61" s="1"/>
  <c r="G2857" i="61"/>
  <c r="E2858" i="61" s="1"/>
  <c r="G2793" i="61"/>
  <c r="E2794" i="61" s="1"/>
  <c r="G2729" i="61"/>
  <c r="E2730" i="61" s="1"/>
  <c r="G2665" i="61"/>
  <c r="E2666" i="61" s="1"/>
  <c r="G2801" i="61"/>
  <c r="E2802" i="61" s="1"/>
  <c r="G1997" i="61"/>
  <c r="E1998" i="61" s="1"/>
  <c r="G1933" i="61"/>
  <c r="E1934" i="61" s="1"/>
  <c r="G1925" i="61"/>
  <c r="E1926" i="61" s="1"/>
  <c r="G1917" i="61"/>
  <c r="E1918" i="61" s="1"/>
  <c r="G1909" i="61"/>
  <c r="E1910" i="61" s="1"/>
  <c r="G1901" i="61"/>
  <c r="E1902" i="61" s="1"/>
  <c r="G1893" i="61"/>
  <c r="E1894" i="61" s="1"/>
  <c r="G1885" i="61"/>
  <c r="E1886" i="61" s="1"/>
  <c r="G1877" i="61"/>
  <c r="E1878" i="61" s="1"/>
  <c r="G1869" i="61"/>
  <c r="E1870" i="61" s="1"/>
  <c r="G1861" i="61"/>
  <c r="E1862" i="61" s="1"/>
  <c r="G1853" i="61"/>
  <c r="E1854" i="61" s="1"/>
  <c r="G1845" i="61"/>
  <c r="E1846" i="61" s="1"/>
  <c r="G1837" i="61"/>
  <c r="E1838" i="61" s="1"/>
  <c r="G1829" i="61"/>
  <c r="E1830" i="61" s="1"/>
  <c r="G1821" i="61"/>
  <c r="E1822" i="61" s="1"/>
  <c r="G1813" i="61"/>
  <c r="E1814" i="61" s="1"/>
  <c r="G1805" i="61"/>
  <c r="E1806" i="61" s="1"/>
  <c r="G1797" i="61"/>
  <c r="E1798" i="61" s="1"/>
  <c r="G1789" i="61"/>
  <c r="E1790" i="61" s="1"/>
  <c r="G1781" i="61"/>
  <c r="E1782" i="61" s="1"/>
  <c r="G1773" i="61"/>
  <c r="E1774" i="61" s="1"/>
  <c r="G1765" i="61"/>
  <c r="E1766" i="61" s="1"/>
  <c r="G1757" i="61"/>
  <c r="E1758" i="61" s="1"/>
  <c r="G1749" i="61"/>
  <c r="E1750" i="61" s="1"/>
  <c r="G1741" i="61"/>
  <c r="E1742" i="61" s="1"/>
  <c r="G1733" i="61"/>
  <c r="E1734" i="61" s="1"/>
  <c r="G1725" i="61"/>
  <c r="E1726" i="61" s="1"/>
  <c r="G1717" i="61"/>
  <c r="E1718" i="61" s="1"/>
  <c r="G1709" i="61"/>
  <c r="E1710" i="61" s="1"/>
  <c r="G1701" i="61"/>
  <c r="E1702" i="61" s="1"/>
  <c r="G1693" i="61"/>
  <c r="E1694" i="61" s="1"/>
  <c r="G1685" i="61"/>
  <c r="E1686" i="61" s="1"/>
  <c r="G1677" i="61"/>
  <c r="E1678" i="61" s="1"/>
  <c r="G1669" i="61"/>
  <c r="E1670" i="61" s="1"/>
  <c r="G1661" i="61"/>
  <c r="E1662" i="61" s="1"/>
  <c r="G1653" i="61"/>
  <c r="E1654" i="61" s="1"/>
  <c r="G1645" i="61"/>
  <c r="E1646" i="61" s="1"/>
  <c r="G1637" i="61"/>
  <c r="E1638" i="61" s="1"/>
  <c r="G1957" i="61"/>
  <c r="E1958" i="61" s="1"/>
  <c r="G2929" i="61"/>
  <c r="E2930" i="61" s="1"/>
  <c r="G1981" i="61"/>
  <c r="E1982" i="61" s="1"/>
  <c r="G2737" i="61"/>
  <c r="E2738" i="61" s="1"/>
  <c r="G1941" i="61"/>
  <c r="E1942" i="61" s="1"/>
  <c r="G3057" i="61"/>
  <c r="E3058" i="61" s="1"/>
  <c r="G2005" i="61"/>
  <c r="E2006" i="61" s="1"/>
  <c r="G1965" i="61"/>
  <c r="E1966" i="61" s="1"/>
  <c r="G1929" i="61"/>
  <c r="E1930" i="61" s="1"/>
  <c r="G1921" i="61"/>
  <c r="E1922" i="61" s="1"/>
  <c r="G1913" i="61"/>
  <c r="E1914" i="61" s="1"/>
  <c r="G1905" i="61"/>
  <c r="E1906" i="61" s="1"/>
  <c r="G1897" i="61"/>
  <c r="E1898" i="61" s="1"/>
  <c r="G1889" i="61"/>
  <c r="E1890" i="61" s="1"/>
  <c r="G1881" i="61"/>
  <c r="E1882" i="61" s="1"/>
  <c r="G1873" i="61"/>
  <c r="E1874" i="61" s="1"/>
  <c r="G1865" i="61"/>
  <c r="E1866" i="61" s="1"/>
  <c r="G1857" i="61"/>
  <c r="E1858" i="61" s="1"/>
  <c r="G1849" i="61"/>
  <c r="E1850" i="61" s="1"/>
  <c r="G1841" i="61"/>
  <c r="E1842" i="61" s="1"/>
  <c r="G1833" i="61"/>
  <c r="E1834" i="61" s="1"/>
  <c r="G1825" i="61"/>
  <c r="E1826" i="61" s="1"/>
  <c r="G1817" i="61"/>
  <c r="E1818" i="61" s="1"/>
  <c r="G1809" i="61"/>
  <c r="E1810" i="61" s="1"/>
  <c r="G1801" i="61"/>
  <c r="E1802" i="61" s="1"/>
  <c r="G1793" i="61"/>
  <c r="E1794" i="61" s="1"/>
  <c r="G1785" i="61"/>
  <c r="E1786" i="61" s="1"/>
  <c r="G1777" i="61"/>
  <c r="E1778" i="61" s="1"/>
  <c r="G1769" i="61"/>
  <c r="E1770" i="61" s="1"/>
  <c r="G1761" i="61"/>
  <c r="E1762" i="61" s="1"/>
  <c r="G1753" i="61"/>
  <c r="E1754" i="61" s="1"/>
  <c r="G1745" i="61"/>
  <c r="E1746" i="61" s="1"/>
  <c r="G1737" i="61"/>
  <c r="E1738" i="61" s="1"/>
  <c r="G1729" i="61"/>
  <c r="E1730" i="61" s="1"/>
  <c r="G1721" i="61"/>
  <c r="E1722" i="61" s="1"/>
  <c r="G1713" i="61"/>
  <c r="E1714" i="61" s="1"/>
  <c r="G1705" i="61"/>
  <c r="E1706" i="61" s="1"/>
  <c r="G1697" i="61"/>
  <c r="E1698" i="61" s="1"/>
  <c r="G1689" i="61"/>
  <c r="E1690" i="61" s="1"/>
  <c r="G1681" i="61"/>
  <c r="E1682" i="61" s="1"/>
  <c r="G1673" i="61"/>
  <c r="E1674" i="61" s="1"/>
  <c r="G1665" i="61"/>
  <c r="E1666" i="61" s="1"/>
  <c r="G1657" i="61"/>
  <c r="E1658" i="61" s="1"/>
  <c r="G1649" i="61"/>
  <c r="E1650" i="61" s="1"/>
  <c r="G1641" i="61"/>
  <c r="E1642" i="61" s="1"/>
  <c r="G1633" i="61"/>
  <c r="E1634" i="61" s="1"/>
  <c r="G1625" i="61"/>
  <c r="E1626" i="61" s="1"/>
  <c r="G1617" i="61"/>
  <c r="E1618" i="61" s="1"/>
  <c r="G1609" i="61"/>
  <c r="E1610" i="61" s="1"/>
  <c r="G1601" i="61"/>
  <c r="E1602" i="61" s="1"/>
  <c r="G1593" i="61"/>
  <c r="E1594" i="61" s="1"/>
  <c r="G1585" i="61"/>
  <c r="E1586" i="61" s="1"/>
  <c r="G1577" i="61"/>
  <c r="E1578" i="61" s="1"/>
  <c r="G1569" i="61"/>
  <c r="E1570" i="61" s="1"/>
  <c r="G1561" i="61"/>
  <c r="E1562" i="61" s="1"/>
  <c r="G1553" i="61"/>
  <c r="E1554" i="61" s="1"/>
  <c r="G1545" i="61"/>
  <c r="E1546" i="61" s="1"/>
  <c r="G1537" i="61"/>
  <c r="E1538" i="61" s="1"/>
  <c r="G1529" i="61"/>
  <c r="E1530" i="61" s="1"/>
  <c r="G1521" i="61"/>
  <c r="E1522" i="61" s="1"/>
  <c r="G1513" i="61"/>
  <c r="E1514" i="61" s="1"/>
  <c r="G1505" i="61"/>
  <c r="E1506" i="61" s="1"/>
  <c r="G1497" i="61"/>
  <c r="E1498" i="61" s="1"/>
  <c r="G1489" i="61"/>
  <c r="E1490" i="61" s="1"/>
  <c r="G1481" i="61"/>
  <c r="E1482" i="61" s="1"/>
  <c r="G2865" i="61"/>
  <c r="E2866" i="61" s="1"/>
  <c r="G1989" i="61"/>
  <c r="E1990" i="61" s="1"/>
  <c r="G2673" i="61"/>
  <c r="E2674" i="61" s="1"/>
  <c r="G1949" i="61"/>
  <c r="E1950" i="61" s="1"/>
  <c r="G1597" i="61"/>
  <c r="E1598" i="61" s="1"/>
  <c r="G1533" i="61"/>
  <c r="E1534" i="61" s="1"/>
  <c r="G1493" i="61"/>
  <c r="E1494" i="61" s="1"/>
  <c r="G1473" i="61"/>
  <c r="E1474" i="61" s="1"/>
  <c r="G1589" i="61"/>
  <c r="E1590" i="61" s="1"/>
  <c r="G1525" i="61"/>
  <c r="E1526" i="61" s="1"/>
  <c r="G2993" i="61"/>
  <c r="E2994" i="61" s="1"/>
  <c r="G1581" i="61"/>
  <c r="E1582" i="61" s="1"/>
  <c r="G1517" i="61"/>
  <c r="E1518" i="61" s="1"/>
  <c r="G1573" i="61"/>
  <c r="E1574" i="61" s="1"/>
  <c r="G1509" i="61"/>
  <c r="E1510" i="61" s="1"/>
  <c r="G1485" i="61"/>
  <c r="E1486" i="61" s="1"/>
  <c r="G1469" i="61"/>
  <c r="E1470" i="61" s="1"/>
  <c r="G1461" i="61"/>
  <c r="E1462" i="61" s="1"/>
  <c r="G1453" i="61"/>
  <c r="E1454" i="61" s="1"/>
  <c r="G1445" i="61"/>
  <c r="E1446" i="61" s="1"/>
  <c r="G1437" i="61"/>
  <c r="E1438" i="61" s="1"/>
  <c r="G1429" i="61"/>
  <c r="E1430" i="61" s="1"/>
  <c r="G1421" i="61"/>
  <c r="E1422" i="61" s="1"/>
  <c r="G1413" i="61"/>
  <c r="E1414" i="61" s="1"/>
  <c r="G1405" i="61"/>
  <c r="E1406" i="61" s="1"/>
  <c r="G1397" i="61"/>
  <c r="E1398" i="61" s="1"/>
  <c r="G1389" i="61"/>
  <c r="E1390" i="61" s="1"/>
  <c r="G1381" i="61"/>
  <c r="E1382" i="61" s="1"/>
  <c r="G1373" i="61"/>
  <c r="E1374" i="61" s="1"/>
  <c r="G1365" i="61"/>
  <c r="E1366" i="61" s="1"/>
  <c r="G1357" i="61"/>
  <c r="E1358" i="61" s="1"/>
  <c r="G1349" i="61"/>
  <c r="E1350" i="61" s="1"/>
  <c r="G1341" i="61"/>
  <c r="E1342" i="61" s="1"/>
  <c r="G1333" i="61"/>
  <c r="E1334" i="61" s="1"/>
  <c r="G1325" i="61"/>
  <c r="E1326" i="61" s="1"/>
  <c r="G1317" i="61"/>
  <c r="E1318" i="61" s="1"/>
  <c r="G1309" i="61"/>
  <c r="E1310" i="61" s="1"/>
  <c r="G1301" i="61"/>
  <c r="E1302" i="61" s="1"/>
  <c r="G1293" i="61"/>
  <c r="E1294" i="61" s="1"/>
  <c r="G1285" i="61"/>
  <c r="E1286" i="61" s="1"/>
  <c r="G1277" i="61"/>
  <c r="E1278" i="61" s="1"/>
  <c r="G1269" i="61"/>
  <c r="E1270" i="61" s="1"/>
  <c r="G1261" i="61"/>
  <c r="E1262" i="61" s="1"/>
  <c r="G1253" i="61"/>
  <c r="E1254" i="61" s="1"/>
  <c r="G1245" i="61"/>
  <c r="E1246" i="61" s="1"/>
  <c r="G1237" i="61"/>
  <c r="E1238" i="61" s="1"/>
  <c r="G1229" i="61"/>
  <c r="E1230" i="61" s="1"/>
  <c r="G1221" i="61"/>
  <c r="E1222" i="61" s="1"/>
  <c r="G1213" i="61"/>
  <c r="E1214" i="61" s="1"/>
  <c r="G1205" i="61"/>
  <c r="E1206" i="61" s="1"/>
  <c r="G1197" i="61"/>
  <c r="E1198" i="61" s="1"/>
  <c r="G1189" i="61"/>
  <c r="E1190" i="61" s="1"/>
  <c r="G1181" i="61"/>
  <c r="E1182" i="61" s="1"/>
  <c r="G1173" i="61"/>
  <c r="E1174" i="61" s="1"/>
  <c r="G1165" i="61"/>
  <c r="E1166" i="61" s="1"/>
  <c r="G1157" i="61"/>
  <c r="E1158" i="61" s="1"/>
  <c r="G1149" i="61"/>
  <c r="E1150" i="61" s="1"/>
  <c r="G1141" i="61"/>
  <c r="E1142" i="61" s="1"/>
  <c r="G1133" i="61"/>
  <c r="E1134" i="61" s="1"/>
  <c r="G1125" i="61"/>
  <c r="E1126" i="61" s="1"/>
  <c r="G1117" i="61"/>
  <c r="E1118" i="61" s="1"/>
  <c r="G1109" i="61"/>
  <c r="E1110" i="61" s="1"/>
  <c r="G1101" i="61"/>
  <c r="E1102" i="61" s="1"/>
  <c r="G1093" i="61"/>
  <c r="E1094" i="61" s="1"/>
  <c r="G1085" i="61"/>
  <c r="E1086" i="61" s="1"/>
  <c r="G1077" i="61"/>
  <c r="E1078" i="61" s="1"/>
  <c r="G1069" i="61"/>
  <c r="E1070" i="61" s="1"/>
  <c r="G1061" i="61"/>
  <c r="E1062" i="61" s="1"/>
  <c r="G1053" i="61"/>
  <c r="E1054" i="61" s="1"/>
  <c r="G1045" i="61"/>
  <c r="E1046" i="61" s="1"/>
  <c r="G1037" i="61"/>
  <c r="E1038" i="61" s="1"/>
  <c r="G1029" i="61"/>
  <c r="E1030" i="61" s="1"/>
  <c r="G1021" i="61"/>
  <c r="E1022" i="61" s="1"/>
  <c r="G1013" i="61"/>
  <c r="E1014" i="61" s="1"/>
  <c r="G1005" i="61"/>
  <c r="E1006" i="61" s="1"/>
  <c r="G997" i="61"/>
  <c r="E998" i="61" s="1"/>
  <c r="G989" i="61"/>
  <c r="E990" i="61" s="1"/>
  <c r="G981" i="61"/>
  <c r="E982" i="61" s="1"/>
  <c r="G973" i="61"/>
  <c r="E974" i="61" s="1"/>
  <c r="G965" i="61"/>
  <c r="E966" i="61" s="1"/>
  <c r="G957" i="61"/>
  <c r="E958" i="61" s="1"/>
  <c r="G949" i="61"/>
  <c r="E950" i="61" s="1"/>
  <c r="G941" i="61"/>
  <c r="E942" i="61" s="1"/>
  <c r="G933" i="61"/>
  <c r="E934" i="61" s="1"/>
  <c r="G925" i="61"/>
  <c r="E926" i="61" s="1"/>
  <c r="G917" i="61"/>
  <c r="E918" i="61" s="1"/>
  <c r="G909" i="61"/>
  <c r="E910" i="61" s="1"/>
  <c r="G901" i="61"/>
  <c r="E902" i="61" s="1"/>
  <c r="G1565" i="61"/>
  <c r="E1566" i="61" s="1"/>
  <c r="G3097" i="61"/>
  <c r="E3098" i="61" s="1"/>
  <c r="G1557" i="61"/>
  <c r="E1558" i="61" s="1"/>
  <c r="G1501" i="61"/>
  <c r="E1502" i="61" s="1"/>
  <c r="G1973" i="61"/>
  <c r="E1974" i="61" s="1"/>
  <c r="G1549" i="61"/>
  <c r="E1550" i="61" s="1"/>
  <c r="G1477" i="61"/>
  <c r="E1478" i="61" s="1"/>
  <c r="G1541" i="61"/>
  <c r="E1542" i="61" s="1"/>
  <c r="G1465" i="61"/>
  <c r="E1466" i="61" s="1"/>
  <c r="G1433" i="61"/>
  <c r="E1434" i="61" s="1"/>
  <c r="G1401" i="61"/>
  <c r="E1402" i="61" s="1"/>
  <c r="G1369" i="61"/>
  <c r="E1370" i="61" s="1"/>
  <c r="G1337" i="61"/>
  <c r="E1338" i="61" s="1"/>
  <c r="G1305" i="61"/>
  <c r="E1306" i="61" s="1"/>
  <c r="G1273" i="61"/>
  <c r="E1274" i="61" s="1"/>
  <c r="G1241" i="61"/>
  <c r="E1242" i="61" s="1"/>
  <c r="G1209" i="61"/>
  <c r="E1210" i="61" s="1"/>
  <c r="G1177" i="61"/>
  <c r="E1178" i="61" s="1"/>
  <c r="G1113" i="61"/>
  <c r="E1114" i="61" s="1"/>
  <c r="G1049" i="61"/>
  <c r="E1050" i="61" s="1"/>
  <c r="G985" i="61"/>
  <c r="E986" i="61" s="1"/>
  <c r="G921" i="61"/>
  <c r="E922" i="61" s="1"/>
  <c r="G889" i="61"/>
  <c r="E890" i="61" s="1"/>
  <c r="G881" i="61"/>
  <c r="E882" i="61" s="1"/>
  <c r="G873" i="61"/>
  <c r="E874" i="61" s="1"/>
  <c r="G865" i="61"/>
  <c r="E866" i="61" s="1"/>
  <c r="G857" i="61"/>
  <c r="E858" i="61" s="1"/>
  <c r="G849" i="61"/>
  <c r="E850" i="61" s="1"/>
  <c r="G841" i="61"/>
  <c r="E842" i="61" s="1"/>
  <c r="G833" i="61"/>
  <c r="E834" i="61" s="1"/>
  <c r="G825" i="61"/>
  <c r="E826" i="61" s="1"/>
  <c r="G817" i="61"/>
  <c r="E818" i="61" s="1"/>
  <c r="G809" i="61"/>
  <c r="E810" i="61" s="1"/>
  <c r="G801" i="61"/>
  <c r="E802" i="61" s="1"/>
  <c r="G793" i="61"/>
  <c r="E794" i="61" s="1"/>
  <c r="G785" i="61"/>
  <c r="E786" i="61" s="1"/>
  <c r="G777" i="61"/>
  <c r="E778" i="61" s="1"/>
  <c r="G769" i="61"/>
  <c r="E770" i="61" s="1"/>
  <c r="G761" i="61"/>
  <c r="E762" i="61" s="1"/>
  <c r="G753" i="61"/>
  <c r="E754" i="61" s="1"/>
  <c r="G745" i="61"/>
  <c r="E746" i="61" s="1"/>
  <c r="G737" i="61"/>
  <c r="E738" i="61" s="1"/>
  <c r="G729" i="61"/>
  <c r="E730" i="61" s="1"/>
  <c r="G721" i="61"/>
  <c r="E722" i="61" s="1"/>
  <c r="G713" i="61"/>
  <c r="E714" i="61" s="1"/>
  <c r="G705" i="61"/>
  <c r="E706" i="61" s="1"/>
  <c r="G697" i="61"/>
  <c r="E698" i="61" s="1"/>
  <c r="G689" i="61"/>
  <c r="E690" i="61" s="1"/>
  <c r="G681" i="61"/>
  <c r="E682" i="61" s="1"/>
  <c r="G673" i="61"/>
  <c r="E674" i="61" s="1"/>
  <c r="G665" i="61"/>
  <c r="E666" i="61" s="1"/>
  <c r="G657" i="61"/>
  <c r="E658" i="61" s="1"/>
  <c r="G649" i="61"/>
  <c r="E650" i="61" s="1"/>
  <c r="G641" i="61"/>
  <c r="E642" i="61" s="1"/>
  <c r="G633" i="61"/>
  <c r="E634" i="61" s="1"/>
  <c r="G625" i="61"/>
  <c r="E626" i="61" s="1"/>
  <c r="G617" i="61"/>
  <c r="E618" i="61" s="1"/>
  <c r="G609" i="61"/>
  <c r="E610" i="61" s="1"/>
  <c r="G601" i="61"/>
  <c r="E602" i="61" s="1"/>
  <c r="G593" i="61"/>
  <c r="E594" i="61" s="1"/>
  <c r="G585" i="61"/>
  <c r="E586" i="61" s="1"/>
  <c r="G577" i="61"/>
  <c r="E578" i="61" s="1"/>
  <c r="G569" i="61"/>
  <c r="E570" i="61" s="1"/>
  <c r="G561" i="61"/>
  <c r="E562" i="61" s="1"/>
  <c r="G553" i="61"/>
  <c r="E554" i="61" s="1"/>
  <c r="G545" i="61"/>
  <c r="E546" i="61" s="1"/>
  <c r="G537" i="61"/>
  <c r="E538" i="61" s="1"/>
  <c r="G529" i="61"/>
  <c r="E530" i="61" s="1"/>
  <c r="G521" i="61"/>
  <c r="E522" i="61" s="1"/>
  <c r="G513" i="61"/>
  <c r="E514" i="61" s="1"/>
  <c r="G505" i="61"/>
  <c r="E506" i="61" s="1"/>
  <c r="G497" i="61"/>
  <c r="E498" i="61" s="1"/>
  <c r="G489" i="61"/>
  <c r="E490" i="61" s="1"/>
  <c r="G481" i="61"/>
  <c r="E482" i="61" s="1"/>
  <c r="G473" i="61"/>
  <c r="E474" i="61" s="1"/>
  <c r="G465" i="61"/>
  <c r="E466" i="61" s="1"/>
  <c r="G457" i="61"/>
  <c r="E458" i="61" s="1"/>
  <c r="G449" i="61"/>
  <c r="E450" i="61" s="1"/>
  <c r="G441" i="61"/>
  <c r="E442" i="61" s="1"/>
  <c r="G433" i="61"/>
  <c r="E434" i="61" s="1"/>
  <c r="G425" i="61"/>
  <c r="E426" i="61" s="1"/>
  <c r="G1621" i="61"/>
  <c r="E1622" i="61" s="1"/>
  <c r="G1121" i="61"/>
  <c r="E1122" i="61" s="1"/>
  <c r="G1057" i="61"/>
  <c r="E1058" i="61" s="1"/>
  <c r="G993" i="61"/>
  <c r="E994" i="61" s="1"/>
  <c r="G929" i="61"/>
  <c r="E930" i="61" s="1"/>
  <c r="G1441" i="61"/>
  <c r="E1442" i="61" s="1"/>
  <c r="G1409" i="61"/>
  <c r="E1410" i="61" s="1"/>
  <c r="G1377" i="61"/>
  <c r="E1378" i="61" s="1"/>
  <c r="G1345" i="61"/>
  <c r="E1346" i="61" s="1"/>
  <c r="G1313" i="61"/>
  <c r="E1314" i="61" s="1"/>
  <c r="G1281" i="61"/>
  <c r="E1282" i="61" s="1"/>
  <c r="G1249" i="61"/>
  <c r="E1250" i="61" s="1"/>
  <c r="G1217" i="61"/>
  <c r="E1218" i="61" s="1"/>
  <c r="G1185" i="61"/>
  <c r="E1186" i="61" s="1"/>
  <c r="G1129" i="61"/>
  <c r="E1130" i="61" s="1"/>
  <c r="G1065" i="61"/>
  <c r="E1066" i="61" s="1"/>
  <c r="G1001" i="61"/>
  <c r="E1002" i="61" s="1"/>
  <c r="G937" i="61"/>
  <c r="E938" i="61" s="1"/>
  <c r="G1605" i="61"/>
  <c r="E1606" i="61" s="1"/>
  <c r="G1137" i="61"/>
  <c r="E1138" i="61" s="1"/>
  <c r="G1073" i="61"/>
  <c r="E1074" i="61" s="1"/>
  <c r="G1009" i="61"/>
  <c r="E1010" i="61" s="1"/>
  <c r="G945" i="61"/>
  <c r="E946" i="61" s="1"/>
  <c r="G1629" i="61"/>
  <c r="E1630" i="61" s="1"/>
  <c r="G1449" i="61"/>
  <c r="E1450" i="61" s="1"/>
  <c r="G1417" i="61"/>
  <c r="E1418" i="61" s="1"/>
  <c r="G1385" i="61"/>
  <c r="E1386" i="61" s="1"/>
  <c r="G1353" i="61"/>
  <c r="E1354" i="61" s="1"/>
  <c r="G1321" i="61"/>
  <c r="E1322" i="61" s="1"/>
  <c r="G1289" i="61"/>
  <c r="E1290" i="61" s="1"/>
  <c r="G1257" i="61"/>
  <c r="E1258" i="61" s="1"/>
  <c r="G1225" i="61"/>
  <c r="E1226" i="61" s="1"/>
  <c r="G1193" i="61"/>
  <c r="E1194" i="61" s="1"/>
  <c r="G1145" i="61"/>
  <c r="E1146" i="61" s="1"/>
  <c r="G1081" i="61"/>
  <c r="E1082" i="61" s="1"/>
  <c r="G1017" i="61"/>
  <c r="E1018" i="61" s="1"/>
  <c r="G953" i="61"/>
  <c r="E954" i="61" s="1"/>
  <c r="G885" i="61"/>
  <c r="E886" i="61" s="1"/>
  <c r="G877" i="61"/>
  <c r="E878" i="61" s="1"/>
  <c r="G869" i="61"/>
  <c r="E870" i="61" s="1"/>
  <c r="G861" i="61"/>
  <c r="E862" i="61" s="1"/>
  <c r="G853" i="61"/>
  <c r="E854" i="61" s="1"/>
  <c r="G845" i="61"/>
  <c r="E846" i="61" s="1"/>
  <c r="G837" i="61"/>
  <c r="E838" i="61" s="1"/>
  <c r="G829" i="61"/>
  <c r="E830" i="61" s="1"/>
  <c r="G821" i="61"/>
  <c r="E822" i="61" s="1"/>
  <c r="G813" i="61"/>
  <c r="E814" i="61" s="1"/>
  <c r="G805" i="61"/>
  <c r="E806" i="61" s="1"/>
  <c r="G797" i="61"/>
  <c r="E798" i="61" s="1"/>
  <c r="G789" i="61"/>
  <c r="E790" i="61" s="1"/>
  <c r="G781" i="61"/>
  <c r="E782" i="61" s="1"/>
  <c r="G773" i="61"/>
  <c r="E774" i="61" s="1"/>
  <c r="G765" i="61"/>
  <c r="E766" i="61" s="1"/>
  <c r="G757" i="61"/>
  <c r="E758" i="61" s="1"/>
  <c r="G749" i="61"/>
  <c r="E750" i="61" s="1"/>
  <c r="G741" i="61"/>
  <c r="E742" i="61" s="1"/>
  <c r="G733" i="61"/>
  <c r="E734" i="61" s="1"/>
  <c r="G725" i="61"/>
  <c r="E726" i="61" s="1"/>
  <c r="G717" i="61"/>
  <c r="E718" i="61" s="1"/>
  <c r="G709" i="61"/>
  <c r="E710" i="61" s="1"/>
  <c r="G701" i="61"/>
  <c r="E702" i="61" s="1"/>
  <c r="G693" i="61"/>
  <c r="E694" i="61" s="1"/>
  <c r="G685" i="61"/>
  <c r="E686" i="61" s="1"/>
  <c r="G677" i="61"/>
  <c r="E678" i="61" s="1"/>
  <c r="G669" i="61"/>
  <c r="E670" i="61" s="1"/>
  <c r="G661" i="61"/>
  <c r="E662" i="61" s="1"/>
  <c r="G653" i="61"/>
  <c r="E654" i="61" s="1"/>
  <c r="G645" i="61"/>
  <c r="E646" i="61" s="1"/>
  <c r="G637" i="61"/>
  <c r="E638" i="61" s="1"/>
  <c r="G629" i="61"/>
  <c r="E630" i="61" s="1"/>
  <c r="G621" i="61"/>
  <c r="E622" i="61" s="1"/>
  <c r="G613" i="61"/>
  <c r="E614" i="61" s="1"/>
  <c r="G605" i="61"/>
  <c r="E606" i="61" s="1"/>
  <c r="G597" i="61"/>
  <c r="E598" i="61" s="1"/>
  <c r="G589" i="61"/>
  <c r="E590" i="61" s="1"/>
  <c r="G581" i="61"/>
  <c r="E582" i="61" s="1"/>
  <c r="G573" i="61"/>
  <c r="E574" i="61" s="1"/>
  <c r="G565" i="61"/>
  <c r="E566" i="61" s="1"/>
  <c r="G557" i="61"/>
  <c r="E558" i="61" s="1"/>
  <c r="G549" i="61"/>
  <c r="E550" i="61" s="1"/>
  <c r="G541" i="61"/>
  <c r="E542" i="61" s="1"/>
  <c r="G533" i="61"/>
  <c r="E534" i="61" s="1"/>
  <c r="G525" i="61"/>
  <c r="E526" i="61" s="1"/>
  <c r="G517" i="61"/>
  <c r="E518" i="61" s="1"/>
  <c r="G509" i="61"/>
  <c r="E510" i="61" s="1"/>
  <c r="G501" i="61"/>
  <c r="E502" i="61" s="1"/>
  <c r="G493" i="61"/>
  <c r="E494" i="61" s="1"/>
  <c r="G485" i="61"/>
  <c r="E486" i="61" s="1"/>
  <c r="G477" i="61"/>
  <c r="E478" i="61" s="1"/>
  <c r="G469" i="61"/>
  <c r="E470" i="61" s="1"/>
  <c r="G461" i="61"/>
  <c r="E462" i="61" s="1"/>
  <c r="G453" i="61"/>
  <c r="E454" i="61" s="1"/>
  <c r="G445" i="61"/>
  <c r="E446" i="61" s="1"/>
  <c r="G437" i="61"/>
  <c r="E438" i="61" s="1"/>
  <c r="G429" i="61"/>
  <c r="E430" i="61" s="1"/>
  <c r="G421" i="61"/>
  <c r="E422" i="61" s="1"/>
  <c r="G413" i="61"/>
  <c r="E414" i="61" s="1"/>
  <c r="G405" i="61"/>
  <c r="E406" i="61" s="1"/>
  <c r="G397" i="61"/>
  <c r="E398" i="61" s="1"/>
  <c r="G389" i="61"/>
  <c r="E390" i="61" s="1"/>
  <c r="G381" i="61"/>
  <c r="E382" i="61" s="1"/>
  <c r="G373" i="61"/>
  <c r="E374" i="61" s="1"/>
  <c r="G365" i="61"/>
  <c r="E366" i="61" s="1"/>
  <c r="G357" i="61"/>
  <c r="E358" i="61" s="1"/>
  <c r="G1153" i="61"/>
  <c r="E1154" i="61" s="1"/>
  <c r="G1089" i="61"/>
  <c r="E1090" i="61" s="1"/>
  <c r="G1025" i="61"/>
  <c r="E1026" i="61" s="1"/>
  <c r="G961" i="61"/>
  <c r="E962" i="61" s="1"/>
  <c r="G1613" i="61"/>
  <c r="E1614" i="61" s="1"/>
  <c r="G1457" i="61"/>
  <c r="E1458" i="61" s="1"/>
  <c r="G1425" i="61"/>
  <c r="E1426" i="61" s="1"/>
  <c r="G1393" i="61"/>
  <c r="E1394" i="61" s="1"/>
  <c r="G1361" i="61"/>
  <c r="E1362" i="61" s="1"/>
  <c r="G1329" i="61"/>
  <c r="E1330" i="61" s="1"/>
  <c r="G1297" i="61"/>
  <c r="E1298" i="61" s="1"/>
  <c r="G1265" i="61"/>
  <c r="E1266" i="61" s="1"/>
  <c r="G1233" i="61"/>
  <c r="E1234" i="61" s="1"/>
  <c r="G1201" i="61"/>
  <c r="E1202" i="61" s="1"/>
  <c r="G1161" i="61"/>
  <c r="E1162" i="61" s="1"/>
  <c r="G1097" i="61"/>
  <c r="E1098" i="61" s="1"/>
  <c r="G1033" i="61"/>
  <c r="E1034" i="61" s="1"/>
  <c r="G969" i="61"/>
  <c r="E970" i="61" s="1"/>
  <c r="G905" i="61"/>
  <c r="E906" i="61" s="1"/>
  <c r="G897" i="61"/>
  <c r="E898" i="61" s="1"/>
  <c r="G893" i="61"/>
  <c r="E894" i="61" s="1"/>
  <c r="G361" i="61"/>
  <c r="E362" i="61" s="1"/>
  <c r="G96" i="61"/>
  <c r="E97" i="61" s="1"/>
  <c r="G104" i="61"/>
  <c r="E105" i="61" s="1"/>
  <c r="G112" i="61"/>
  <c r="E113" i="61" s="1"/>
  <c r="G120" i="61"/>
  <c r="E121" i="61" s="1"/>
  <c r="G128" i="61"/>
  <c r="E129" i="61" s="1"/>
  <c r="G136" i="61"/>
  <c r="E137" i="61" s="1"/>
  <c r="G144" i="61"/>
  <c r="E145" i="61" s="1"/>
  <c r="G152" i="61"/>
  <c r="E153" i="61" s="1"/>
  <c r="G160" i="61"/>
  <c r="E161" i="61" s="1"/>
  <c r="G168" i="61"/>
  <c r="E169" i="61" s="1"/>
  <c r="G176" i="61"/>
  <c r="E177" i="61" s="1"/>
  <c r="G184" i="61"/>
  <c r="E185" i="61" s="1"/>
  <c r="G192" i="61"/>
  <c r="E193" i="61" s="1"/>
  <c r="G200" i="61"/>
  <c r="E201" i="61" s="1"/>
  <c r="G208" i="61"/>
  <c r="E209" i="61" s="1"/>
  <c r="G216" i="61"/>
  <c r="E217" i="61" s="1"/>
  <c r="G224" i="61"/>
  <c r="E225" i="61" s="1"/>
  <c r="G232" i="61"/>
  <c r="E233" i="61" s="1"/>
  <c r="G240" i="61"/>
  <c r="E241" i="61" s="1"/>
  <c r="G248" i="61"/>
  <c r="E249" i="61" s="1"/>
  <c r="G256" i="61"/>
  <c r="E257" i="61" s="1"/>
  <c r="G264" i="61"/>
  <c r="E265" i="61" s="1"/>
  <c r="G272" i="61"/>
  <c r="E273" i="61" s="1"/>
  <c r="G280" i="61"/>
  <c r="E281" i="61" s="1"/>
  <c r="G288" i="61"/>
  <c r="E289" i="61" s="1"/>
  <c r="G296" i="61"/>
  <c r="E297" i="61" s="1"/>
  <c r="G304" i="61"/>
  <c r="E305" i="61" s="1"/>
  <c r="G312" i="61"/>
  <c r="E313" i="61" s="1"/>
  <c r="G320" i="61"/>
  <c r="E321" i="61" s="1"/>
  <c r="G328" i="61"/>
  <c r="E329" i="61" s="1"/>
  <c r="G336" i="61"/>
  <c r="E337" i="61" s="1"/>
  <c r="G344" i="61"/>
  <c r="E345" i="61" s="1"/>
  <c r="G352" i="61"/>
  <c r="E353" i="61" s="1"/>
  <c r="G355" i="61"/>
  <c r="E356" i="61" s="1"/>
  <c r="G444" i="61"/>
  <c r="E445" i="61" s="1"/>
  <c r="G476" i="61"/>
  <c r="E477" i="61" s="1"/>
  <c r="G500" i="61"/>
  <c r="E501" i="61" s="1"/>
  <c r="G564" i="61"/>
  <c r="E565" i="61" s="1"/>
  <c r="G628" i="61"/>
  <c r="E629" i="61" s="1"/>
  <c r="G692" i="61"/>
  <c r="E693" i="61" s="1"/>
  <c r="G756" i="61"/>
  <c r="E757" i="61" s="1"/>
  <c r="G820" i="61"/>
  <c r="E821" i="61" s="1"/>
  <c r="G884" i="61"/>
  <c r="E885" i="61" s="1"/>
  <c r="G1100" i="61"/>
  <c r="E1101" i="61" s="1"/>
  <c r="G1105" i="61"/>
  <c r="E1106" i="61" s="1"/>
  <c r="G43" i="61"/>
  <c r="E44" i="61" s="1"/>
  <c r="G51" i="61"/>
  <c r="E52" i="61" s="1"/>
  <c r="G59" i="61"/>
  <c r="E60" i="61" s="1"/>
  <c r="G67" i="61"/>
  <c r="E68" i="61" s="1"/>
  <c r="G75" i="61"/>
  <c r="E76" i="61" s="1"/>
  <c r="G83" i="61"/>
  <c r="E84" i="61" s="1"/>
  <c r="G91" i="61"/>
  <c r="E92" i="61" s="1"/>
  <c r="G99" i="61"/>
  <c r="E100" i="61" s="1"/>
  <c r="G107" i="61"/>
  <c r="E108" i="61" s="1"/>
  <c r="G115" i="61"/>
  <c r="E116" i="61" s="1"/>
  <c r="G123" i="61"/>
  <c r="E124" i="61" s="1"/>
  <c r="G131" i="61"/>
  <c r="E132" i="61" s="1"/>
  <c r="G139" i="61"/>
  <c r="E140" i="61" s="1"/>
  <c r="G147" i="61"/>
  <c r="E148" i="61" s="1"/>
  <c r="G155" i="61"/>
  <c r="E156" i="61" s="1"/>
  <c r="G163" i="61"/>
  <c r="E164" i="61" s="1"/>
  <c r="G171" i="61"/>
  <c r="E172" i="61" s="1"/>
  <c r="G179" i="61"/>
  <c r="E180" i="61" s="1"/>
  <c r="G187" i="61"/>
  <c r="E188" i="61" s="1"/>
  <c r="G195" i="61"/>
  <c r="E196" i="61" s="1"/>
  <c r="G203" i="61"/>
  <c r="E204" i="61" s="1"/>
  <c r="G211" i="61"/>
  <c r="E212" i="61" s="1"/>
  <c r="G219" i="61"/>
  <c r="E220" i="61" s="1"/>
  <c r="G227" i="61"/>
  <c r="E228" i="61" s="1"/>
  <c r="G235" i="61"/>
  <c r="E236" i="61" s="1"/>
  <c r="G243" i="61"/>
  <c r="E244" i="61" s="1"/>
  <c r="G251" i="61"/>
  <c r="E252" i="61" s="1"/>
  <c r="G259" i="61"/>
  <c r="E260" i="61" s="1"/>
  <c r="G267" i="61"/>
  <c r="E268" i="61" s="1"/>
  <c r="G275" i="61"/>
  <c r="E276" i="61" s="1"/>
  <c r="G283" i="61"/>
  <c r="E284" i="61" s="1"/>
  <c r="G291" i="61"/>
  <c r="E292" i="61" s="1"/>
  <c r="G299" i="61"/>
  <c r="E300" i="61" s="1"/>
  <c r="G307" i="61"/>
  <c r="E308" i="61" s="1"/>
  <c r="G315" i="61"/>
  <c r="E316" i="61" s="1"/>
  <c r="G323" i="61"/>
  <c r="E324" i="61" s="1"/>
  <c r="G331" i="61"/>
  <c r="E332" i="61" s="1"/>
  <c r="G339" i="61"/>
  <c r="E340" i="61" s="1"/>
  <c r="G540" i="61"/>
  <c r="E541" i="61" s="1"/>
  <c r="G604" i="61"/>
  <c r="E605" i="61" s="1"/>
  <c r="G668" i="61"/>
  <c r="E669" i="61" s="1"/>
  <c r="G732" i="61"/>
  <c r="E733" i="61" s="1"/>
  <c r="G796" i="61"/>
  <c r="E797" i="61" s="1"/>
  <c r="G860" i="61"/>
  <c r="E861" i="61" s="1"/>
  <c r="G4771" i="61"/>
  <c r="E4772" i="61" s="1"/>
  <c r="G4763" i="61"/>
  <c r="E4764" i="61" s="1"/>
  <c r="G4755" i="61"/>
  <c r="E4756" i="61" s="1"/>
  <c r="G4747" i="61"/>
  <c r="E4748" i="61" s="1"/>
  <c r="G4739" i="61"/>
  <c r="E4740" i="61" s="1"/>
  <c r="G4731" i="61"/>
  <c r="E4732" i="61" s="1"/>
  <c r="G4723" i="61"/>
  <c r="E4724" i="61" s="1"/>
  <c r="G4715" i="61"/>
  <c r="E4716" i="61" s="1"/>
  <c r="G4707" i="61"/>
  <c r="E4708" i="61" s="1"/>
  <c r="G4699" i="61"/>
  <c r="E4700" i="61" s="1"/>
  <c r="G4691" i="61"/>
  <c r="E4692" i="61" s="1"/>
  <c r="G4683" i="61"/>
  <c r="E4684" i="61" s="1"/>
  <c r="G4675" i="61"/>
  <c r="E4676" i="61" s="1"/>
  <c r="G4667" i="61"/>
  <c r="E4668" i="61" s="1"/>
  <c r="G4659" i="61"/>
  <c r="E4660" i="61" s="1"/>
  <c r="G4651" i="61"/>
  <c r="E4652" i="61" s="1"/>
  <c r="G4643" i="61"/>
  <c r="E4644" i="61" s="1"/>
  <c r="G4635" i="61"/>
  <c r="E4636" i="61" s="1"/>
  <c r="G4627" i="61"/>
  <c r="E4628" i="61" s="1"/>
  <c r="G4619" i="61"/>
  <c r="E4620" i="61" s="1"/>
  <c r="G4611" i="61"/>
  <c r="E4612" i="61" s="1"/>
  <c r="G4603" i="61"/>
  <c r="E4604" i="61" s="1"/>
  <c r="G4595" i="61"/>
  <c r="E4596" i="61" s="1"/>
  <c r="G4587" i="61"/>
  <c r="E4588" i="61" s="1"/>
  <c r="G4579" i="61"/>
  <c r="E4580" i="61" s="1"/>
  <c r="G4571" i="61"/>
  <c r="E4572" i="61" s="1"/>
  <c r="G4563" i="61"/>
  <c r="E4564" i="61" s="1"/>
  <c r="G4555" i="61"/>
  <c r="E4556" i="61" s="1"/>
  <c r="G4547" i="61"/>
  <c r="E4548" i="61" s="1"/>
  <c r="G4539" i="61"/>
  <c r="E4540" i="61" s="1"/>
  <c r="G4531" i="61"/>
  <c r="E4532" i="61" s="1"/>
  <c r="G4523" i="61"/>
  <c r="E4524" i="61" s="1"/>
  <c r="G4515" i="61"/>
  <c r="E4516" i="61" s="1"/>
  <c r="G4507" i="61"/>
  <c r="E4508" i="61" s="1"/>
  <c r="G4499" i="61"/>
  <c r="E4500" i="61" s="1"/>
  <c r="G4491" i="61"/>
  <c r="E4492" i="61" s="1"/>
  <c r="G4483" i="61"/>
  <c r="E4484" i="61" s="1"/>
  <c r="G4475" i="61"/>
  <c r="E4476" i="61" s="1"/>
  <c r="G4467" i="61"/>
  <c r="E4468" i="61" s="1"/>
  <c r="G4459" i="61"/>
  <c r="E4460" i="61" s="1"/>
  <c r="G4451" i="61"/>
  <c r="E4452" i="61" s="1"/>
  <c r="G4443" i="61"/>
  <c r="E4444" i="61" s="1"/>
  <c r="G4767" i="61"/>
  <c r="E4768" i="61" s="1"/>
  <c r="G4759" i="61"/>
  <c r="E4760" i="61" s="1"/>
  <c r="G4751" i="61"/>
  <c r="E4752" i="61" s="1"/>
  <c r="G4743" i="61"/>
  <c r="E4744" i="61" s="1"/>
  <c r="G4735" i="61"/>
  <c r="E4736" i="61" s="1"/>
  <c r="G4727" i="61"/>
  <c r="E4728" i="61" s="1"/>
  <c r="G4719" i="61"/>
  <c r="E4720" i="61" s="1"/>
  <c r="G4711" i="61"/>
  <c r="E4712" i="61" s="1"/>
  <c r="G4703" i="61"/>
  <c r="E4704" i="61" s="1"/>
  <c r="G4695" i="61"/>
  <c r="E4696" i="61" s="1"/>
  <c r="G4687" i="61"/>
  <c r="E4688" i="61" s="1"/>
  <c r="G4679" i="61"/>
  <c r="E4680" i="61" s="1"/>
  <c r="G4671" i="61"/>
  <c r="E4672" i="61" s="1"/>
  <c r="G4663" i="61"/>
  <c r="E4664" i="61" s="1"/>
  <c r="G4655" i="61"/>
  <c r="E4656" i="61" s="1"/>
  <c r="G4647" i="61"/>
  <c r="E4648" i="61" s="1"/>
  <c r="G4639" i="61"/>
  <c r="E4640" i="61" s="1"/>
  <c r="G4631" i="61"/>
  <c r="E4632" i="61" s="1"/>
  <c r="G4623" i="61"/>
  <c r="E4624" i="61" s="1"/>
  <c r="G4615" i="61"/>
  <c r="E4616" i="61" s="1"/>
  <c r="G4607" i="61"/>
  <c r="E4608" i="61" s="1"/>
  <c r="G4599" i="61"/>
  <c r="E4600" i="61" s="1"/>
  <c r="G4591" i="61"/>
  <c r="E4592" i="61" s="1"/>
  <c r="G4583" i="61"/>
  <c r="E4584" i="61" s="1"/>
  <c r="G4575" i="61"/>
  <c r="E4576" i="61" s="1"/>
  <c r="G4567" i="61"/>
  <c r="E4568" i="61" s="1"/>
  <c r="G4559" i="61"/>
  <c r="E4560" i="61" s="1"/>
  <c r="G4551" i="61"/>
  <c r="E4552" i="61" s="1"/>
  <c r="G4543" i="61"/>
  <c r="E4544" i="61" s="1"/>
  <c r="G4535" i="61"/>
  <c r="E4536" i="61" s="1"/>
  <c r="G4527" i="61"/>
  <c r="E4528" i="61" s="1"/>
  <c r="G4519" i="61"/>
  <c r="E4520" i="61" s="1"/>
  <c r="G4511" i="61"/>
  <c r="E4512" i="61" s="1"/>
  <c r="G4503" i="61"/>
  <c r="E4504" i="61" s="1"/>
  <c r="G4495" i="61"/>
  <c r="E4496" i="61" s="1"/>
  <c r="G4487" i="61"/>
  <c r="E4488" i="61" s="1"/>
  <c r="G4479" i="61"/>
  <c r="E4480" i="61" s="1"/>
  <c r="G4471" i="61"/>
  <c r="E4472" i="61" s="1"/>
  <c r="G4455" i="61"/>
  <c r="E4456" i="61" s="1"/>
  <c r="G4431" i="61"/>
  <c r="E4432" i="61" s="1"/>
  <c r="G4423" i="61"/>
  <c r="E4424" i="61" s="1"/>
  <c r="G4415" i="61"/>
  <c r="E4416" i="61" s="1"/>
  <c r="G4407" i="61"/>
  <c r="E4408" i="61" s="1"/>
  <c r="G4399" i="61"/>
  <c r="E4400" i="61" s="1"/>
  <c r="G4391" i="61"/>
  <c r="E4392" i="61" s="1"/>
  <c r="G4383" i="61"/>
  <c r="E4384" i="61" s="1"/>
  <c r="G4375" i="61"/>
  <c r="E4376" i="61" s="1"/>
  <c r="G4367" i="61"/>
  <c r="E4368" i="61" s="1"/>
  <c r="G4359" i="61"/>
  <c r="E4360" i="61" s="1"/>
  <c r="G4351" i="61"/>
  <c r="E4352" i="61" s="1"/>
  <c r="G4343" i="61"/>
  <c r="E4344" i="61" s="1"/>
  <c r="G4335" i="61"/>
  <c r="E4336" i="61" s="1"/>
  <c r="G4327" i="61"/>
  <c r="E4328" i="61" s="1"/>
  <c r="G4319" i="61"/>
  <c r="E4320" i="61" s="1"/>
  <c r="G4311" i="61"/>
  <c r="E4312" i="61" s="1"/>
  <c r="G4303" i="61"/>
  <c r="E4304" i="61" s="1"/>
  <c r="G4295" i="61"/>
  <c r="E4296" i="61" s="1"/>
  <c r="G4287" i="61"/>
  <c r="E4288" i="61" s="1"/>
  <c r="G4279" i="61"/>
  <c r="E4280" i="61" s="1"/>
  <c r="G4271" i="61"/>
  <c r="E4272" i="61" s="1"/>
  <c r="G4263" i="61"/>
  <c r="E4264" i="61" s="1"/>
  <c r="G4255" i="61"/>
  <c r="E4256" i="61" s="1"/>
  <c r="G4247" i="61"/>
  <c r="E4248" i="61" s="1"/>
  <c r="G4239" i="61"/>
  <c r="E4240" i="61" s="1"/>
  <c r="G4231" i="61"/>
  <c r="E4232" i="61" s="1"/>
  <c r="G4223" i="61"/>
  <c r="E4224" i="61" s="1"/>
  <c r="G4215" i="61"/>
  <c r="E4216" i="61" s="1"/>
  <c r="G4207" i="61"/>
  <c r="E4208" i="61" s="1"/>
  <c r="G4199" i="61"/>
  <c r="E4200" i="61" s="1"/>
  <c r="G4191" i="61"/>
  <c r="E4192" i="61" s="1"/>
  <c r="G4183" i="61"/>
  <c r="E4184" i="61" s="1"/>
  <c r="G4175" i="61"/>
  <c r="E4176" i="61" s="1"/>
  <c r="G4167" i="61"/>
  <c r="E4168" i="61" s="1"/>
  <c r="G4159" i="61"/>
  <c r="E4160" i="61" s="1"/>
  <c r="G4151" i="61"/>
  <c r="E4152" i="61" s="1"/>
  <c r="G4143" i="61"/>
  <c r="E4144" i="61" s="1"/>
  <c r="G4135" i="61"/>
  <c r="E4136" i="61" s="1"/>
  <c r="G4127" i="61"/>
  <c r="E4128" i="61" s="1"/>
  <c r="G4439" i="61"/>
  <c r="E4440" i="61" s="1"/>
  <c r="G4427" i="61"/>
  <c r="E4428" i="61" s="1"/>
  <c r="G4363" i="61"/>
  <c r="E4364" i="61" s="1"/>
  <c r="G4299" i="61"/>
  <c r="E4300" i="61" s="1"/>
  <c r="G4171" i="61"/>
  <c r="E4172" i="61" s="1"/>
  <c r="G4147" i="61"/>
  <c r="E4148" i="61" s="1"/>
  <c r="G4131" i="61"/>
  <c r="E4132" i="61" s="1"/>
  <c r="G4435" i="61"/>
  <c r="E4436" i="61" s="1"/>
  <c r="G4371" i="61"/>
  <c r="E4372" i="61" s="1"/>
  <c r="G4307" i="61"/>
  <c r="E4308" i="61" s="1"/>
  <c r="G4243" i="61"/>
  <c r="E4244" i="61" s="1"/>
  <c r="G4235" i="61"/>
  <c r="E4236" i="61" s="1"/>
  <c r="G4227" i="61"/>
  <c r="E4228" i="61" s="1"/>
  <c r="G4219" i="61"/>
  <c r="E4220" i="61" s="1"/>
  <c r="G4447" i="61"/>
  <c r="E4448" i="61" s="1"/>
  <c r="G4379" i="61"/>
  <c r="E4380" i="61" s="1"/>
  <c r="G4315" i="61"/>
  <c r="E4316" i="61" s="1"/>
  <c r="G4251" i="61"/>
  <c r="E4252" i="61" s="1"/>
  <c r="G4211" i="61"/>
  <c r="E4212" i="61" s="1"/>
  <c r="G4163" i="61"/>
  <c r="E4164" i="61" s="1"/>
  <c r="G4115" i="61"/>
  <c r="E4116" i="61" s="1"/>
  <c r="G4107" i="61"/>
  <c r="E4108" i="61" s="1"/>
  <c r="G4099" i="61"/>
  <c r="E4100" i="61" s="1"/>
  <c r="G4091" i="61"/>
  <c r="E4092" i="61" s="1"/>
  <c r="G4083" i="61"/>
  <c r="E4084" i="61" s="1"/>
  <c r="G4075" i="61"/>
  <c r="E4076" i="61" s="1"/>
  <c r="G4067" i="61"/>
  <c r="E4068" i="61" s="1"/>
  <c r="G4059" i="61"/>
  <c r="E4060" i="61" s="1"/>
  <c r="G4051" i="61"/>
  <c r="E4052" i="61" s="1"/>
  <c r="G4043" i="61"/>
  <c r="E4044" i="61" s="1"/>
  <c r="G4035" i="61"/>
  <c r="E4036" i="61" s="1"/>
  <c r="G4027" i="61"/>
  <c r="E4028" i="61" s="1"/>
  <c r="G4019" i="61"/>
  <c r="E4020" i="61" s="1"/>
  <c r="G4011" i="61"/>
  <c r="E4012" i="61" s="1"/>
  <c r="G4003" i="61"/>
  <c r="E4004" i="61" s="1"/>
  <c r="G3995" i="61"/>
  <c r="E3996" i="61" s="1"/>
  <c r="G3987" i="61"/>
  <c r="E3988" i="61" s="1"/>
  <c r="G3979" i="61"/>
  <c r="E3980" i="61" s="1"/>
  <c r="G3971" i="61"/>
  <c r="E3972" i="61" s="1"/>
  <c r="G3963" i="61"/>
  <c r="E3964" i="61" s="1"/>
  <c r="G3955" i="61"/>
  <c r="E3956" i="61" s="1"/>
  <c r="G3947" i="61"/>
  <c r="E3948" i="61" s="1"/>
  <c r="G3939" i="61"/>
  <c r="E3940" i="61" s="1"/>
  <c r="G3931" i="61"/>
  <c r="E3932" i="61" s="1"/>
  <c r="G3923" i="61"/>
  <c r="E3924" i="61" s="1"/>
  <c r="G3915" i="61"/>
  <c r="E3916" i="61" s="1"/>
  <c r="G3907" i="61"/>
  <c r="E3908" i="61" s="1"/>
  <c r="G3899" i="61"/>
  <c r="E3900" i="61" s="1"/>
  <c r="G3891" i="61"/>
  <c r="E3892" i="61" s="1"/>
  <c r="G3883" i="61"/>
  <c r="E3884" i="61" s="1"/>
  <c r="G3875" i="61"/>
  <c r="E3876" i="61" s="1"/>
  <c r="G4387" i="61"/>
  <c r="E4388" i="61" s="1"/>
  <c r="G4323" i="61"/>
  <c r="E4324" i="61" s="1"/>
  <c r="G4259" i="61"/>
  <c r="E4260" i="61" s="1"/>
  <c r="G4203" i="61"/>
  <c r="E4204" i="61" s="1"/>
  <c r="G4395" i="61"/>
  <c r="E4396" i="61" s="1"/>
  <c r="G4331" i="61"/>
  <c r="E4332" i="61" s="1"/>
  <c r="G4267" i="61"/>
  <c r="E4268" i="61" s="1"/>
  <c r="G4195" i="61"/>
  <c r="E4196" i="61" s="1"/>
  <c r="G4155" i="61"/>
  <c r="E4156" i="61" s="1"/>
  <c r="G4139" i="61"/>
  <c r="E4140" i="61" s="1"/>
  <c r="G4123" i="61"/>
  <c r="E4124" i="61" s="1"/>
  <c r="G4463" i="61"/>
  <c r="E4464" i="61" s="1"/>
  <c r="G4403" i="61"/>
  <c r="E4404" i="61" s="1"/>
  <c r="G4339" i="61"/>
  <c r="E4340" i="61" s="1"/>
  <c r="G4275" i="61"/>
  <c r="E4276" i="61" s="1"/>
  <c r="G4187" i="61"/>
  <c r="E4188" i="61" s="1"/>
  <c r="G4411" i="61"/>
  <c r="E4412" i="61" s="1"/>
  <c r="G4347" i="61"/>
  <c r="E4348" i="61" s="1"/>
  <c r="G4283" i="61"/>
  <c r="E4284" i="61" s="1"/>
  <c r="G4179" i="61"/>
  <c r="E4180" i="61" s="1"/>
  <c r="G4119" i="61"/>
  <c r="E4120" i="61" s="1"/>
  <c r="G4111" i="61"/>
  <c r="E4112" i="61" s="1"/>
  <c r="G4103" i="61"/>
  <c r="E4104" i="61" s="1"/>
  <c r="G4095" i="61"/>
  <c r="E4096" i="61" s="1"/>
  <c r="G4087" i="61"/>
  <c r="E4088" i="61" s="1"/>
  <c r="G4079" i="61"/>
  <c r="E4080" i="61" s="1"/>
  <c r="G4071" i="61"/>
  <c r="E4072" i="61" s="1"/>
  <c r="G4063" i="61"/>
  <c r="E4064" i="61" s="1"/>
  <c r="G4055" i="61"/>
  <c r="E4056" i="61" s="1"/>
  <c r="G4047" i="61"/>
  <c r="E4048" i="61" s="1"/>
  <c r="G4039" i="61"/>
  <c r="E4040" i="61" s="1"/>
  <c r="G4031" i="61"/>
  <c r="E4032" i="61" s="1"/>
  <c r="G4023" i="61"/>
  <c r="E4024" i="61" s="1"/>
  <c r="G4015" i="61"/>
  <c r="E4016" i="61" s="1"/>
  <c r="G4007" i="61"/>
  <c r="E4008" i="61" s="1"/>
  <c r="G3999" i="61"/>
  <c r="E4000" i="61" s="1"/>
  <c r="G3991" i="61"/>
  <c r="E3992" i="61" s="1"/>
  <c r="G3983" i="61"/>
  <c r="E3984" i="61" s="1"/>
  <c r="G3975" i="61"/>
  <c r="E3976" i="61" s="1"/>
  <c r="G3967" i="61"/>
  <c r="E3968" i="61" s="1"/>
  <c r="G3959" i="61"/>
  <c r="E3960" i="61" s="1"/>
  <c r="G3951" i="61"/>
  <c r="E3952" i="61" s="1"/>
  <c r="G3943" i="61"/>
  <c r="E3944" i="61" s="1"/>
  <c r="G3935" i="61"/>
  <c r="E3936" i="61" s="1"/>
  <c r="G3927" i="61"/>
  <c r="E3928" i="61" s="1"/>
  <c r="G3919" i="61"/>
  <c r="E3920" i="61" s="1"/>
  <c r="G3911" i="61"/>
  <c r="E3912" i="61" s="1"/>
  <c r="G3903" i="61"/>
  <c r="E3904" i="61" s="1"/>
  <c r="G3895" i="61"/>
  <c r="E3896" i="61" s="1"/>
  <c r="G3887" i="61"/>
  <c r="E3888" i="61" s="1"/>
  <c r="G3867" i="61"/>
  <c r="E3868" i="61" s="1"/>
  <c r="G3859" i="61"/>
  <c r="E3860" i="61" s="1"/>
  <c r="G3851" i="61"/>
  <c r="E3852" i="61" s="1"/>
  <c r="G3843" i="61"/>
  <c r="E3844" i="61" s="1"/>
  <c r="G3835" i="61"/>
  <c r="E3836" i="61" s="1"/>
  <c r="G3827" i="61"/>
  <c r="E3828" i="61" s="1"/>
  <c r="G3819" i="61"/>
  <c r="E3820" i="61" s="1"/>
  <c r="G3811" i="61"/>
  <c r="E3812" i="61" s="1"/>
  <c r="G3803" i="61"/>
  <c r="E3804" i="61" s="1"/>
  <c r="G3795" i="61"/>
  <c r="E3796" i="61" s="1"/>
  <c r="G3787" i="61"/>
  <c r="E3788" i="61" s="1"/>
  <c r="G3779" i="61"/>
  <c r="E3780" i="61" s="1"/>
  <c r="G3771" i="61"/>
  <c r="E3772" i="61" s="1"/>
  <c r="G3763" i="61"/>
  <c r="E3764" i="61" s="1"/>
  <c r="G3755" i="61"/>
  <c r="E3756" i="61" s="1"/>
  <c r="G3747" i="61"/>
  <c r="E3748" i="61" s="1"/>
  <c r="G3739" i="61"/>
  <c r="E3740" i="61" s="1"/>
  <c r="G4355" i="61"/>
  <c r="E4356" i="61" s="1"/>
  <c r="G4291" i="61"/>
  <c r="E4292" i="61" s="1"/>
  <c r="G3871" i="61"/>
  <c r="E3872" i="61" s="1"/>
  <c r="G3863" i="61"/>
  <c r="E3864" i="61" s="1"/>
  <c r="G3855" i="61"/>
  <c r="E3856" i="61" s="1"/>
  <c r="G3847" i="61"/>
  <c r="E3848" i="61" s="1"/>
  <c r="G3839" i="61"/>
  <c r="E3840" i="61" s="1"/>
  <c r="G3831" i="61"/>
  <c r="E3832" i="61" s="1"/>
  <c r="G3823" i="61"/>
  <c r="E3824" i="61" s="1"/>
  <c r="G3815" i="61"/>
  <c r="E3816" i="61" s="1"/>
  <c r="G3807" i="61"/>
  <c r="E3808" i="61" s="1"/>
  <c r="G3799" i="61"/>
  <c r="E3800" i="61" s="1"/>
  <c r="G3791" i="61"/>
  <c r="E3792" i="61" s="1"/>
  <c r="G3783" i="61"/>
  <c r="E3784" i="61" s="1"/>
  <c r="G3775" i="61"/>
  <c r="E3776" i="61" s="1"/>
  <c r="G3767" i="61"/>
  <c r="E3768" i="61" s="1"/>
  <c r="G3759" i="61"/>
  <c r="E3760" i="61" s="1"/>
  <c r="G3751" i="61"/>
  <c r="E3752" i="61" s="1"/>
  <c r="G3743" i="61"/>
  <c r="E3744" i="61" s="1"/>
  <c r="G3735" i="61"/>
  <c r="E3736" i="61" s="1"/>
  <c r="G3727" i="61"/>
  <c r="E3728" i="61" s="1"/>
  <c r="G3719" i="61"/>
  <c r="E3720" i="61" s="1"/>
  <c r="G3711" i="61"/>
  <c r="E3712" i="61" s="1"/>
  <c r="G3703" i="61"/>
  <c r="E3704" i="61" s="1"/>
  <c r="G3695" i="61"/>
  <c r="E3696" i="61" s="1"/>
  <c r="G3687" i="61"/>
  <c r="E3688" i="61" s="1"/>
  <c r="G3679" i="61"/>
  <c r="E3680" i="61" s="1"/>
  <c r="G3671" i="61"/>
  <c r="E3672" i="61" s="1"/>
  <c r="G3663" i="61"/>
  <c r="E3664" i="61" s="1"/>
  <c r="G3655" i="61"/>
  <c r="E3656" i="61" s="1"/>
  <c r="G3647" i="61"/>
  <c r="E3648" i="61" s="1"/>
  <c r="G3639" i="61"/>
  <c r="E3640" i="61" s="1"/>
  <c r="G3631" i="61"/>
  <c r="E3632" i="61" s="1"/>
  <c r="G3623" i="61"/>
  <c r="E3624" i="61" s="1"/>
  <c r="G3615" i="61"/>
  <c r="E3616" i="61" s="1"/>
  <c r="G3607" i="61"/>
  <c r="E3608" i="61" s="1"/>
  <c r="G3599" i="61"/>
  <c r="E3600" i="61" s="1"/>
  <c r="G3591" i="61"/>
  <c r="E3592" i="61" s="1"/>
  <c r="G3583" i="61"/>
  <c r="E3584" i="61" s="1"/>
  <c r="G3575" i="61"/>
  <c r="E3576" i="61" s="1"/>
  <c r="G4419" i="61"/>
  <c r="E4420" i="61" s="1"/>
  <c r="G3879" i="61"/>
  <c r="E3880" i="61" s="1"/>
  <c r="G3551" i="61"/>
  <c r="E3552" i="61" s="1"/>
  <c r="G3539" i="61"/>
  <c r="E3540" i="61" s="1"/>
  <c r="G3731" i="61"/>
  <c r="E3732" i="61" s="1"/>
  <c r="G3723" i="61"/>
  <c r="E3724" i="61" s="1"/>
  <c r="G3715" i="61"/>
  <c r="E3716" i="61" s="1"/>
  <c r="G3707" i="61"/>
  <c r="E3708" i="61" s="1"/>
  <c r="G3699" i="61"/>
  <c r="E3700" i="61" s="1"/>
  <c r="G3691" i="61"/>
  <c r="E3692" i="61" s="1"/>
  <c r="G3683" i="61"/>
  <c r="E3684" i="61" s="1"/>
  <c r="G3675" i="61"/>
  <c r="E3676" i="61" s="1"/>
  <c r="G3667" i="61"/>
  <c r="E3668" i="61" s="1"/>
  <c r="G3659" i="61"/>
  <c r="E3660" i="61" s="1"/>
  <c r="G3651" i="61"/>
  <c r="E3652" i="61" s="1"/>
  <c r="G3643" i="61"/>
  <c r="E3644" i="61" s="1"/>
  <c r="G3635" i="61"/>
  <c r="E3636" i="61" s="1"/>
  <c r="G3627" i="61"/>
  <c r="E3628" i="61" s="1"/>
  <c r="G3619" i="61"/>
  <c r="E3620" i="61" s="1"/>
  <c r="G3611" i="61"/>
  <c r="E3612" i="61" s="1"/>
  <c r="G3603" i="61"/>
  <c r="E3604" i="61" s="1"/>
  <c r="G3563" i="61"/>
  <c r="E3564" i="61" s="1"/>
  <c r="G3527" i="61"/>
  <c r="E3528" i="61" s="1"/>
  <c r="G3519" i="61"/>
  <c r="E3520" i="61" s="1"/>
  <c r="G3511" i="61"/>
  <c r="E3512" i="61" s="1"/>
  <c r="G3503" i="61"/>
  <c r="E3504" i="61" s="1"/>
  <c r="G3495" i="61"/>
  <c r="E3496" i="61" s="1"/>
  <c r="G3487" i="61"/>
  <c r="E3488" i="61" s="1"/>
  <c r="G3479" i="61"/>
  <c r="E3480" i="61" s="1"/>
  <c r="G3471" i="61"/>
  <c r="E3472" i="61" s="1"/>
  <c r="G3463" i="61"/>
  <c r="E3464" i="61" s="1"/>
  <c r="G3455" i="61"/>
  <c r="E3456" i="61" s="1"/>
  <c r="G3447" i="61"/>
  <c r="E3448" i="61" s="1"/>
  <c r="G3439" i="61"/>
  <c r="E3440" i="61" s="1"/>
  <c r="G3431" i="61"/>
  <c r="E3432" i="61" s="1"/>
  <c r="G3423" i="61"/>
  <c r="E3424" i="61" s="1"/>
  <c r="G3415" i="61"/>
  <c r="E3416" i="61" s="1"/>
  <c r="G3407" i="61"/>
  <c r="E3408" i="61" s="1"/>
  <c r="G3399" i="61"/>
  <c r="E3400" i="61" s="1"/>
  <c r="G3391" i="61"/>
  <c r="E3392" i="61" s="1"/>
  <c r="G3383" i="61"/>
  <c r="E3384" i="61" s="1"/>
  <c r="G3375" i="61"/>
  <c r="E3376" i="61" s="1"/>
  <c r="G3367" i="61"/>
  <c r="E3368" i="61" s="1"/>
  <c r="G3359" i="61"/>
  <c r="E3360" i="61" s="1"/>
  <c r="G3351" i="61"/>
  <c r="E3352" i="61" s="1"/>
  <c r="G3343" i="61"/>
  <c r="E3344" i="61" s="1"/>
  <c r="G3335" i="61"/>
  <c r="E3336" i="61" s="1"/>
  <c r="G3327" i="61"/>
  <c r="E3328" i="61" s="1"/>
  <c r="G3319" i="61"/>
  <c r="E3320" i="61" s="1"/>
  <c r="G3311" i="61"/>
  <c r="E3312" i="61" s="1"/>
  <c r="G3303" i="61"/>
  <c r="E3304" i="61" s="1"/>
  <c r="G3295" i="61"/>
  <c r="E3296" i="61" s="1"/>
  <c r="G3287" i="61"/>
  <c r="E3288" i="61" s="1"/>
  <c r="G3279" i="61"/>
  <c r="E3280" i="61" s="1"/>
  <c r="G3271" i="61"/>
  <c r="E3272" i="61" s="1"/>
  <c r="G3263" i="61"/>
  <c r="E3264" i="61" s="1"/>
  <c r="G3255" i="61"/>
  <c r="E3256" i="61" s="1"/>
  <c r="G3247" i="61"/>
  <c r="E3248" i="61" s="1"/>
  <c r="G3239" i="61"/>
  <c r="E3240" i="61" s="1"/>
  <c r="G3231" i="61"/>
  <c r="E3232" i="61" s="1"/>
  <c r="G3223" i="61"/>
  <c r="E3224" i="61" s="1"/>
  <c r="G3215" i="61"/>
  <c r="E3216" i="61" s="1"/>
  <c r="G3207" i="61"/>
  <c r="E3208" i="61" s="1"/>
  <c r="G3199" i="61"/>
  <c r="E3200" i="61" s="1"/>
  <c r="G3191" i="61"/>
  <c r="E3192" i="61" s="1"/>
  <c r="G3183" i="61"/>
  <c r="E3184" i="61" s="1"/>
  <c r="G3175" i="61"/>
  <c r="E3176" i="61" s="1"/>
  <c r="G3167" i="61"/>
  <c r="E3168" i="61" s="1"/>
  <c r="G3159" i="61"/>
  <c r="E3160" i="61" s="1"/>
  <c r="G3151" i="61"/>
  <c r="E3152" i="61" s="1"/>
  <c r="G3143" i="61"/>
  <c r="E3144" i="61" s="1"/>
  <c r="G3135" i="61"/>
  <c r="E3136" i="61" s="1"/>
  <c r="G3127" i="61"/>
  <c r="E3128" i="61" s="1"/>
  <c r="G3119" i="61"/>
  <c r="E3120" i="61" s="1"/>
  <c r="G3111" i="61"/>
  <c r="E3112" i="61" s="1"/>
  <c r="G3103" i="61"/>
  <c r="E3104" i="61" s="1"/>
  <c r="G3095" i="61"/>
  <c r="E3096" i="61" s="1"/>
  <c r="G3087" i="61"/>
  <c r="E3088" i="61" s="1"/>
  <c r="G3079" i="61"/>
  <c r="E3080" i="61" s="1"/>
  <c r="G3071" i="61"/>
  <c r="E3072" i="61" s="1"/>
  <c r="G3063" i="61"/>
  <c r="E3064" i="61" s="1"/>
  <c r="G3595" i="61"/>
  <c r="E3596" i="61" s="1"/>
  <c r="G3535" i="61"/>
  <c r="E3536" i="61" s="1"/>
  <c r="G3587" i="61"/>
  <c r="E3588" i="61" s="1"/>
  <c r="G3559" i="61"/>
  <c r="E3560" i="61" s="1"/>
  <c r="G3547" i="61"/>
  <c r="E3548" i="61" s="1"/>
  <c r="G3579" i="61"/>
  <c r="E3580" i="61" s="1"/>
  <c r="G3571" i="61"/>
  <c r="E3572" i="61" s="1"/>
  <c r="G3543" i="61"/>
  <c r="E3544" i="61" s="1"/>
  <c r="G3531" i="61"/>
  <c r="E3532" i="61" s="1"/>
  <c r="G3523" i="61"/>
  <c r="E3524" i="61" s="1"/>
  <c r="G3515" i="61"/>
  <c r="E3516" i="61" s="1"/>
  <c r="G3507" i="61"/>
  <c r="E3508" i="61" s="1"/>
  <c r="G3499" i="61"/>
  <c r="E3500" i="61" s="1"/>
  <c r="G3491" i="61"/>
  <c r="E3492" i="61" s="1"/>
  <c r="G3483" i="61"/>
  <c r="E3484" i="61" s="1"/>
  <c r="G3475" i="61"/>
  <c r="E3476" i="61" s="1"/>
  <c r="G3467" i="61"/>
  <c r="E3468" i="61" s="1"/>
  <c r="G3459" i="61"/>
  <c r="E3460" i="61" s="1"/>
  <c r="G3451" i="61"/>
  <c r="E3452" i="61" s="1"/>
  <c r="G3443" i="61"/>
  <c r="E3444" i="61" s="1"/>
  <c r="G3435" i="61"/>
  <c r="E3436" i="61" s="1"/>
  <c r="G3427" i="61"/>
  <c r="E3428" i="61" s="1"/>
  <c r="G3419" i="61"/>
  <c r="E3420" i="61" s="1"/>
  <c r="G3411" i="61"/>
  <c r="E3412" i="61" s="1"/>
  <c r="G3403" i="61"/>
  <c r="E3404" i="61" s="1"/>
  <c r="G3395" i="61"/>
  <c r="E3396" i="61" s="1"/>
  <c r="G3387" i="61"/>
  <c r="E3388" i="61" s="1"/>
  <c r="G3379" i="61"/>
  <c r="E3380" i="61" s="1"/>
  <c r="G3371" i="61"/>
  <c r="E3372" i="61" s="1"/>
  <c r="G3363" i="61"/>
  <c r="E3364" i="61" s="1"/>
  <c r="G3355" i="61"/>
  <c r="E3356" i="61" s="1"/>
  <c r="G3347" i="61"/>
  <c r="E3348" i="61" s="1"/>
  <c r="G3339" i="61"/>
  <c r="E3340" i="61" s="1"/>
  <c r="G3331" i="61"/>
  <c r="E3332" i="61" s="1"/>
  <c r="G3323" i="61"/>
  <c r="E3324" i="61" s="1"/>
  <c r="G3315" i="61"/>
  <c r="E3316" i="61" s="1"/>
  <c r="G3307" i="61"/>
  <c r="E3308" i="61" s="1"/>
  <c r="G3299" i="61"/>
  <c r="E3300" i="61" s="1"/>
  <c r="G3291" i="61"/>
  <c r="E3292" i="61" s="1"/>
  <c r="G3283" i="61"/>
  <c r="E3284" i="61" s="1"/>
  <c r="G3275" i="61"/>
  <c r="E3276" i="61" s="1"/>
  <c r="G3267" i="61"/>
  <c r="E3268" i="61" s="1"/>
  <c r="G3259" i="61"/>
  <c r="E3260" i="61" s="1"/>
  <c r="G3251" i="61"/>
  <c r="E3252" i="61" s="1"/>
  <c r="G3243" i="61"/>
  <c r="E3244" i="61" s="1"/>
  <c r="G3235" i="61"/>
  <c r="E3236" i="61" s="1"/>
  <c r="G3227" i="61"/>
  <c r="E3228" i="61" s="1"/>
  <c r="G3219" i="61"/>
  <c r="E3220" i="61" s="1"/>
  <c r="G3211" i="61"/>
  <c r="E3212" i="61" s="1"/>
  <c r="G3203" i="61"/>
  <c r="E3204" i="61" s="1"/>
  <c r="G3195" i="61"/>
  <c r="E3196" i="61" s="1"/>
  <c r="G3187" i="61"/>
  <c r="E3188" i="61" s="1"/>
  <c r="G3179" i="61"/>
  <c r="E3180" i="61" s="1"/>
  <c r="G3171" i="61"/>
  <c r="E3172" i="61" s="1"/>
  <c r="G3163" i="61"/>
  <c r="E3164" i="61" s="1"/>
  <c r="G3155" i="61"/>
  <c r="E3156" i="61" s="1"/>
  <c r="G3147" i="61"/>
  <c r="E3148" i="61" s="1"/>
  <c r="G3139" i="61"/>
  <c r="E3140" i="61" s="1"/>
  <c r="G3131" i="61"/>
  <c r="E3132" i="61" s="1"/>
  <c r="G3123" i="61"/>
  <c r="E3124" i="61" s="1"/>
  <c r="G3115" i="61"/>
  <c r="E3116" i="61" s="1"/>
  <c r="G3107" i="61"/>
  <c r="E3108" i="61" s="1"/>
  <c r="G3099" i="61"/>
  <c r="E3100" i="61" s="1"/>
  <c r="G3091" i="61"/>
  <c r="E3092" i="61" s="1"/>
  <c r="G3083" i="61"/>
  <c r="E3084" i="61" s="1"/>
  <c r="G3075" i="61"/>
  <c r="E3076" i="61" s="1"/>
  <c r="G3067" i="61"/>
  <c r="E3068" i="61" s="1"/>
  <c r="G3059" i="61"/>
  <c r="E3060" i="61" s="1"/>
  <c r="G3051" i="61"/>
  <c r="E3052" i="61" s="1"/>
  <c r="G3043" i="61"/>
  <c r="E3044" i="61" s="1"/>
  <c r="G3035" i="61"/>
  <c r="E3036" i="61" s="1"/>
  <c r="G3027" i="61"/>
  <c r="E3028" i="61" s="1"/>
  <c r="G3019" i="61"/>
  <c r="E3020" i="61" s="1"/>
  <c r="G3011" i="61"/>
  <c r="E3012" i="61" s="1"/>
  <c r="G3003" i="61"/>
  <c r="E3004" i="61" s="1"/>
  <c r="G2995" i="61"/>
  <c r="E2996" i="61" s="1"/>
  <c r="G2987" i="61"/>
  <c r="E2988" i="61" s="1"/>
  <c r="G2979" i="61"/>
  <c r="E2980" i="61" s="1"/>
  <c r="G2971" i="61"/>
  <c r="E2972" i="61" s="1"/>
  <c r="G2963" i="61"/>
  <c r="E2964" i="61" s="1"/>
  <c r="G2955" i="61"/>
  <c r="E2956" i="61" s="1"/>
  <c r="G2947" i="61"/>
  <c r="E2948" i="61" s="1"/>
  <c r="G2939" i="61"/>
  <c r="E2940" i="61" s="1"/>
  <c r="G2931" i="61"/>
  <c r="E2932" i="61" s="1"/>
  <c r="G2923" i="61"/>
  <c r="E2924" i="61" s="1"/>
  <c r="G2915" i="61"/>
  <c r="E2916" i="61" s="1"/>
  <c r="G2907" i="61"/>
  <c r="E2908" i="61" s="1"/>
  <c r="G2899" i="61"/>
  <c r="E2900" i="61" s="1"/>
  <c r="G2891" i="61"/>
  <c r="E2892" i="61" s="1"/>
  <c r="G2883" i="61"/>
  <c r="E2884" i="61" s="1"/>
  <c r="G2875" i="61"/>
  <c r="E2876" i="61" s="1"/>
  <c r="G2867" i="61"/>
  <c r="E2868" i="61" s="1"/>
  <c r="G2859" i="61"/>
  <c r="E2860" i="61" s="1"/>
  <c r="G2851" i="61"/>
  <c r="E2852" i="61" s="1"/>
  <c r="G2843" i="61"/>
  <c r="E2844" i="61" s="1"/>
  <c r="G2835" i="61"/>
  <c r="E2836" i="61" s="1"/>
  <c r="G2827" i="61"/>
  <c r="E2828" i="61" s="1"/>
  <c r="G2819" i="61"/>
  <c r="E2820" i="61" s="1"/>
  <c r="G2811" i="61"/>
  <c r="E2812" i="61" s="1"/>
  <c r="G2803" i="61"/>
  <c r="E2804" i="61" s="1"/>
  <c r="G2795" i="61"/>
  <c r="E2796" i="61" s="1"/>
  <c r="G2787" i="61"/>
  <c r="E2788" i="61" s="1"/>
  <c r="G2779" i="61"/>
  <c r="E2780" i="61" s="1"/>
  <c r="G2771" i="61"/>
  <c r="E2772" i="61" s="1"/>
  <c r="G2763" i="61"/>
  <c r="E2764" i="61" s="1"/>
  <c r="G2755" i="61"/>
  <c r="E2756" i="61" s="1"/>
  <c r="G2747" i="61"/>
  <c r="E2748" i="61" s="1"/>
  <c r="G2739" i="61"/>
  <c r="E2740" i="61" s="1"/>
  <c r="G2731" i="61"/>
  <c r="E2732" i="61" s="1"/>
  <c r="G2723" i="61"/>
  <c r="E2724" i="61" s="1"/>
  <c r="G2715" i="61"/>
  <c r="E2716" i="61" s="1"/>
  <c r="G2707" i="61"/>
  <c r="E2708" i="61" s="1"/>
  <c r="G2699" i="61"/>
  <c r="E2700" i="61" s="1"/>
  <c r="G2691" i="61"/>
  <c r="E2692" i="61" s="1"/>
  <c r="G2683" i="61"/>
  <c r="E2684" i="61" s="1"/>
  <c r="G2675" i="61"/>
  <c r="E2676" i="61" s="1"/>
  <c r="G2667" i="61"/>
  <c r="E2668" i="61" s="1"/>
  <c r="G2659" i="61"/>
  <c r="E2660" i="61" s="1"/>
  <c r="G2651" i="61"/>
  <c r="E2652" i="61" s="1"/>
  <c r="G2643" i="61"/>
  <c r="E2644" i="61" s="1"/>
  <c r="G2635" i="61"/>
  <c r="E2636" i="61" s="1"/>
  <c r="G2627" i="61"/>
  <c r="E2628" i="61" s="1"/>
  <c r="G2619" i="61"/>
  <c r="E2620" i="61" s="1"/>
  <c r="G2611" i="61"/>
  <c r="E2612" i="61" s="1"/>
  <c r="G2603" i="61"/>
  <c r="E2604" i="61" s="1"/>
  <c r="G2595" i="61"/>
  <c r="E2596" i="61" s="1"/>
  <c r="G2587" i="61"/>
  <c r="E2588" i="61" s="1"/>
  <c r="G2579" i="61"/>
  <c r="E2580" i="61" s="1"/>
  <c r="G2571" i="61"/>
  <c r="E2572" i="61" s="1"/>
  <c r="G2563" i="61"/>
  <c r="E2564" i="61" s="1"/>
  <c r="G2555" i="61"/>
  <c r="E2556" i="61" s="1"/>
  <c r="G2547" i="61"/>
  <c r="E2548" i="61" s="1"/>
  <c r="G2539" i="61"/>
  <c r="E2540" i="61" s="1"/>
  <c r="G2531" i="61"/>
  <c r="E2532" i="61" s="1"/>
  <c r="G2523" i="61"/>
  <c r="E2524" i="61" s="1"/>
  <c r="G2515" i="61"/>
  <c r="E2516" i="61" s="1"/>
  <c r="G3567" i="61"/>
  <c r="E3568" i="61" s="1"/>
  <c r="G3055" i="61"/>
  <c r="E3056" i="61" s="1"/>
  <c r="G3047" i="61"/>
  <c r="E3048" i="61" s="1"/>
  <c r="G3039" i="61"/>
  <c r="E3040" i="61" s="1"/>
  <c r="G3031" i="61"/>
  <c r="E3032" i="61" s="1"/>
  <c r="G3023" i="61"/>
  <c r="E3024" i="61" s="1"/>
  <c r="G3015" i="61"/>
  <c r="E3016" i="61" s="1"/>
  <c r="G3007" i="61"/>
  <c r="E3008" i="61" s="1"/>
  <c r="G2999" i="61"/>
  <c r="E3000" i="61" s="1"/>
  <c r="G2991" i="61"/>
  <c r="E2992" i="61" s="1"/>
  <c r="G2983" i="61"/>
  <c r="E2984" i="61" s="1"/>
  <c r="G2975" i="61"/>
  <c r="E2976" i="61" s="1"/>
  <c r="G2967" i="61"/>
  <c r="E2968" i="61" s="1"/>
  <c r="G2959" i="61"/>
  <c r="E2960" i="61" s="1"/>
  <c r="G2951" i="61"/>
  <c r="E2952" i="61" s="1"/>
  <c r="G2943" i="61"/>
  <c r="E2944" i="61" s="1"/>
  <c r="G2935" i="61"/>
  <c r="E2936" i="61" s="1"/>
  <c r="G2927" i="61"/>
  <c r="E2928" i="61" s="1"/>
  <c r="G2919" i="61"/>
  <c r="E2920" i="61" s="1"/>
  <c r="G2911" i="61"/>
  <c r="E2912" i="61" s="1"/>
  <c r="G2903" i="61"/>
  <c r="E2904" i="61" s="1"/>
  <c r="G2895" i="61"/>
  <c r="E2896" i="61" s="1"/>
  <c r="G2887" i="61"/>
  <c r="E2888" i="61" s="1"/>
  <c r="G2879" i="61"/>
  <c r="E2880" i="61" s="1"/>
  <c r="G2871" i="61"/>
  <c r="E2872" i="61" s="1"/>
  <c r="G2863" i="61"/>
  <c r="E2864" i="61" s="1"/>
  <c r="G2855" i="61"/>
  <c r="E2856" i="61" s="1"/>
  <c r="G2847" i="61"/>
  <c r="E2848" i="61" s="1"/>
  <c r="G2839" i="61"/>
  <c r="E2840" i="61" s="1"/>
  <c r="G2831" i="61"/>
  <c r="E2832" i="61" s="1"/>
  <c r="G2823" i="61"/>
  <c r="E2824" i="61" s="1"/>
  <c r="G2815" i="61"/>
  <c r="E2816" i="61" s="1"/>
  <c r="G2807" i="61"/>
  <c r="E2808" i="61" s="1"/>
  <c r="G2799" i="61"/>
  <c r="E2800" i="61" s="1"/>
  <c r="G2791" i="61"/>
  <c r="E2792" i="61" s="1"/>
  <c r="G2783" i="61"/>
  <c r="E2784" i="61" s="1"/>
  <c r="G2775" i="61"/>
  <c r="E2776" i="61" s="1"/>
  <c r="G2767" i="61"/>
  <c r="E2768" i="61" s="1"/>
  <c r="G2759" i="61"/>
  <c r="E2760" i="61" s="1"/>
  <c r="G2751" i="61"/>
  <c r="E2752" i="61" s="1"/>
  <c r="G2743" i="61"/>
  <c r="E2744" i="61" s="1"/>
  <c r="G2735" i="61"/>
  <c r="E2736" i="61" s="1"/>
  <c r="G2727" i="61"/>
  <c r="E2728" i="61" s="1"/>
  <c r="G2719" i="61"/>
  <c r="E2720" i="61" s="1"/>
  <c r="G2711" i="61"/>
  <c r="E2712" i="61" s="1"/>
  <c r="G2703" i="61"/>
  <c r="E2704" i="61" s="1"/>
  <c r="G2695" i="61"/>
  <c r="E2696" i="61" s="1"/>
  <c r="G2687" i="61"/>
  <c r="E2688" i="61" s="1"/>
  <c r="G2679" i="61"/>
  <c r="E2680" i="61" s="1"/>
  <c r="G2671" i="61"/>
  <c r="E2672" i="61" s="1"/>
  <c r="G2663" i="61"/>
  <c r="E2664" i="61" s="1"/>
  <c r="G2655" i="61"/>
  <c r="E2656" i="61" s="1"/>
  <c r="G2647" i="61"/>
  <c r="E2648" i="61" s="1"/>
  <c r="G2639" i="61"/>
  <c r="E2640" i="61" s="1"/>
  <c r="G2631" i="61"/>
  <c r="E2632" i="61" s="1"/>
  <c r="G2623" i="61"/>
  <c r="E2624" i="61" s="1"/>
  <c r="G2615" i="61"/>
  <c r="E2616" i="61" s="1"/>
  <c r="G2607" i="61"/>
  <c r="E2608" i="61" s="1"/>
  <c r="G2599" i="61"/>
  <c r="E2600" i="61" s="1"/>
  <c r="G2591" i="61"/>
  <c r="E2592" i="61" s="1"/>
  <c r="G2583" i="61"/>
  <c r="E2584" i="61" s="1"/>
  <c r="G2575" i="61"/>
  <c r="E2576" i="61" s="1"/>
  <c r="G2567" i="61"/>
  <c r="E2568" i="61" s="1"/>
  <c r="G2559" i="61"/>
  <c r="E2560" i="61" s="1"/>
  <c r="G2551" i="61"/>
  <c r="E2552" i="61" s="1"/>
  <c r="G2543" i="61"/>
  <c r="E2544" i="61" s="1"/>
  <c r="G2535" i="61"/>
  <c r="E2536" i="61" s="1"/>
  <c r="G2527" i="61"/>
  <c r="E2528" i="61" s="1"/>
  <c r="G2519" i="61"/>
  <c r="E2520" i="61" s="1"/>
  <c r="G2511" i="61"/>
  <c r="E2512" i="61" s="1"/>
  <c r="G2503" i="61"/>
  <c r="E2504" i="61" s="1"/>
  <c r="G2495" i="61"/>
  <c r="E2496" i="61" s="1"/>
  <c r="G3555" i="61"/>
  <c r="E3556" i="61" s="1"/>
  <c r="G2507" i="61"/>
  <c r="E2508" i="61" s="1"/>
  <c r="G2499" i="61"/>
  <c r="E2500" i="61" s="1"/>
  <c r="G2487" i="61"/>
  <c r="E2488" i="61" s="1"/>
  <c r="G2479" i="61"/>
  <c r="E2480" i="61" s="1"/>
  <c r="G2471" i="61"/>
  <c r="E2472" i="61" s="1"/>
  <c r="G2463" i="61"/>
  <c r="E2464" i="61" s="1"/>
  <c r="G2455" i="61"/>
  <c r="E2456" i="61" s="1"/>
  <c r="G2447" i="61"/>
  <c r="E2448" i="61" s="1"/>
  <c r="G2439" i="61"/>
  <c r="E2440" i="61" s="1"/>
  <c r="G2431" i="61"/>
  <c r="E2432" i="61" s="1"/>
  <c r="G2423" i="61"/>
  <c r="E2424" i="61" s="1"/>
  <c r="G2415" i="61"/>
  <c r="E2416" i="61" s="1"/>
  <c r="G2407" i="61"/>
  <c r="E2408" i="61" s="1"/>
  <c r="G2399" i="61"/>
  <c r="E2400" i="61" s="1"/>
  <c r="G2391" i="61"/>
  <c r="E2392" i="61" s="1"/>
  <c r="G2383" i="61"/>
  <c r="E2384" i="61" s="1"/>
  <c r="G2375" i="61"/>
  <c r="E2376" i="61" s="1"/>
  <c r="G2367" i="61"/>
  <c r="E2368" i="61" s="1"/>
  <c r="G2359" i="61"/>
  <c r="E2360" i="61" s="1"/>
  <c r="G2351" i="61"/>
  <c r="E2352" i="61" s="1"/>
  <c r="G2343" i="61"/>
  <c r="E2344" i="61" s="1"/>
  <c r="G2335" i="61"/>
  <c r="E2336" i="61" s="1"/>
  <c r="G2327" i="61"/>
  <c r="E2328" i="61" s="1"/>
  <c r="G2319" i="61"/>
  <c r="E2320" i="61" s="1"/>
  <c r="G2311" i="61"/>
  <c r="E2312" i="61" s="1"/>
  <c r="G2303" i="61"/>
  <c r="E2304" i="61" s="1"/>
  <c r="G2295" i="61"/>
  <c r="E2296" i="61" s="1"/>
  <c r="G2287" i="61"/>
  <c r="E2288" i="61" s="1"/>
  <c r="G2279" i="61"/>
  <c r="E2280" i="61" s="1"/>
  <c r="G2271" i="61"/>
  <c r="E2272" i="61" s="1"/>
  <c r="G2263" i="61"/>
  <c r="E2264" i="61" s="1"/>
  <c r="G2255" i="61"/>
  <c r="E2256" i="61" s="1"/>
  <c r="G2247" i="61"/>
  <c r="E2248" i="61" s="1"/>
  <c r="G2239" i="61"/>
  <c r="E2240" i="61" s="1"/>
  <c r="G2231" i="61"/>
  <c r="E2232" i="61" s="1"/>
  <c r="G2223" i="61"/>
  <c r="E2224" i="61" s="1"/>
  <c r="G2215" i="61"/>
  <c r="E2216" i="61" s="1"/>
  <c r="G2207" i="61"/>
  <c r="E2208" i="61" s="1"/>
  <c r="G2199" i="61"/>
  <c r="E2200" i="61" s="1"/>
  <c r="G2191" i="61"/>
  <c r="E2192" i="61" s="1"/>
  <c r="G2183" i="61"/>
  <c r="E2184" i="61" s="1"/>
  <c r="G2175" i="61"/>
  <c r="E2176" i="61" s="1"/>
  <c r="G2167" i="61"/>
  <c r="E2168" i="61" s="1"/>
  <c r="G2159" i="61"/>
  <c r="E2160" i="61" s="1"/>
  <c r="G2151" i="61"/>
  <c r="E2152" i="61" s="1"/>
  <c r="G2143" i="61"/>
  <c r="E2144" i="61" s="1"/>
  <c r="G2135" i="61"/>
  <c r="E2136" i="61" s="1"/>
  <c r="G2127" i="61"/>
  <c r="E2128" i="61" s="1"/>
  <c r="G2119" i="61"/>
  <c r="E2120" i="61" s="1"/>
  <c r="G2111" i="61"/>
  <c r="E2112" i="61" s="1"/>
  <c r="G2103" i="61"/>
  <c r="E2104" i="61" s="1"/>
  <c r="G2095" i="61"/>
  <c r="E2096" i="61" s="1"/>
  <c r="G2087" i="61"/>
  <c r="E2088" i="61" s="1"/>
  <c r="G2079" i="61"/>
  <c r="E2080" i="61" s="1"/>
  <c r="G2071" i="61"/>
  <c r="E2072" i="61" s="1"/>
  <c r="G2483" i="61"/>
  <c r="E2484" i="61" s="1"/>
  <c r="G2451" i="61"/>
  <c r="E2452" i="61" s="1"/>
  <c r="G2419" i="61"/>
  <c r="E2420" i="61" s="1"/>
  <c r="G2387" i="61"/>
  <c r="E2388" i="61" s="1"/>
  <c r="G2355" i="61"/>
  <c r="E2356" i="61" s="1"/>
  <c r="G2323" i="61"/>
  <c r="E2324" i="61" s="1"/>
  <c r="G2291" i="61"/>
  <c r="E2292" i="61" s="1"/>
  <c r="G2259" i="61"/>
  <c r="E2260" i="61" s="1"/>
  <c r="G2227" i="61"/>
  <c r="E2228" i="61" s="1"/>
  <c r="G2195" i="61"/>
  <c r="E2196" i="61" s="1"/>
  <c r="G2163" i="61"/>
  <c r="E2164" i="61" s="1"/>
  <c r="G2131" i="61"/>
  <c r="E2132" i="61" s="1"/>
  <c r="G2099" i="61"/>
  <c r="E2100" i="61" s="1"/>
  <c r="G2067" i="61"/>
  <c r="E2068" i="61" s="1"/>
  <c r="G2063" i="61"/>
  <c r="E2064" i="61" s="1"/>
  <c r="G2059" i="61"/>
  <c r="E2060" i="61" s="1"/>
  <c r="G2055" i="61"/>
  <c r="E2056" i="61" s="1"/>
  <c r="G2051" i="61"/>
  <c r="E2052" i="61" s="1"/>
  <c r="G2047" i="61"/>
  <c r="E2048" i="61" s="1"/>
  <c r="G2043" i="61"/>
  <c r="E2044" i="61" s="1"/>
  <c r="G2039" i="61"/>
  <c r="E2040" i="61" s="1"/>
  <c r="G2035" i="61"/>
  <c r="E2036" i="61" s="1"/>
  <c r="G2031" i="61"/>
  <c r="E2032" i="61" s="1"/>
  <c r="G2027" i="61"/>
  <c r="E2028" i="61" s="1"/>
  <c r="G2003" i="61"/>
  <c r="E2004" i="61" s="1"/>
  <c r="G1963" i="61"/>
  <c r="E1964" i="61" s="1"/>
  <c r="G1951" i="61"/>
  <c r="E1952" i="61" s="1"/>
  <c r="G2023" i="61"/>
  <c r="E2024" i="61" s="1"/>
  <c r="G1987" i="61"/>
  <c r="E1988" i="61" s="1"/>
  <c r="G1975" i="61"/>
  <c r="E1976" i="61" s="1"/>
  <c r="G2491" i="61"/>
  <c r="E2492" i="61" s="1"/>
  <c r="G2459" i="61"/>
  <c r="E2460" i="61" s="1"/>
  <c r="G2427" i="61"/>
  <c r="E2428" i="61" s="1"/>
  <c r="G2395" i="61"/>
  <c r="E2396" i="61" s="1"/>
  <c r="G2363" i="61"/>
  <c r="E2364" i="61" s="1"/>
  <c r="G2331" i="61"/>
  <c r="E2332" i="61" s="1"/>
  <c r="G2299" i="61"/>
  <c r="E2300" i="61" s="1"/>
  <c r="G2267" i="61"/>
  <c r="E2268" i="61" s="1"/>
  <c r="G2235" i="61"/>
  <c r="E2236" i="61" s="1"/>
  <c r="G2203" i="61"/>
  <c r="E2204" i="61" s="1"/>
  <c r="G2171" i="61"/>
  <c r="E2172" i="61" s="1"/>
  <c r="G2139" i="61"/>
  <c r="E2140" i="61" s="1"/>
  <c r="G2107" i="61"/>
  <c r="E2108" i="61" s="1"/>
  <c r="G2075" i="61"/>
  <c r="E2076" i="61" s="1"/>
  <c r="G2019" i="61"/>
  <c r="E2020" i="61" s="1"/>
  <c r="G1999" i="61"/>
  <c r="E2000" i="61" s="1"/>
  <c r="G1947" i="61"/>
  <c r="E1948" i="61" s="1"/>
  <c r="G1935" i="61"/>
  <c r="E1936" i="61" s="1"/>
  <c r="G1927" i="61"/>
  <c r="E1928" i="61" s="1"/>
  <c r="G1919" i="61"/>
  <c r="E1920" i="61" s="1"/>
  <c r="G1911" i="61"/>
  <c r="E1912" i="61" s="1"/>
  <c r="G1903" i="61"/>
  <c r="E1904" i="61" s="1"/>
  <c r="G1895" i="61"/>
  <c r="E1896" i="61" s="1"/>
  <c r="G1887" i="61"/>
  <c r="E1888" i="61" s="1"/>
  <c r="G1879" i="61"/>
  <c r="E1880" i="61" s="1"/>
  <c r="G1871" i="61"/>
  <c r="E1872" i="61" s="1"/>
  <c r="G1863" i="61"/>
  <c r="E1864" i="61" s="1"/>
  <c r="G1855" i="61"/>
  <c r="E1856" i="61" s="1"/>
  <c r="G1847" i="61"/>
  <c r="E1848" i="61" s="1"/>
  <c r="G1839" i="61"/>
  <c r="E1840" i="61" s="1"/>
  <c r="G1831" i="61"/>
  <c r="E1832" i="61" s="1"/>
  <c r="G1823" i="61"/>
  <c r="E1824" i="61" s="1"/>
  <c r="G1815" i="61"/>
  <c r="E1816" i="61" s="1"/>
  <c r="G1807" i="61"/>
  <c r="E1808" i="61" s="1"/>
  <c r="G1799" i="61"/>
  <c r="E1800" i="61" s="1"/>
  <c r="G1791" i="61"/>
  <c r="E1792" i="61" s="1"/>
  <c r="G1783" i="61"/>
  <c r="E1784" i="61" s="1"/>
  <c r="G1775" i="61"/>
  <c r="E1776" i="61" s="1"/>
  <c r="G1767" i="61"/>
  <c r="E1768" i="61" s="1"/>
  <c r="G1759" i="61"/>
  <c r="E1760" i="61" s="1"/>
  <c r="G1751" i="61"/>
  <c r="E1752" i="61" s="1"/>
  <c r="G1743" i="61"/>
  <c r="E1744" i="61" s="1"/>
  <c r="G1735" i="61"/>
  <c r="E1736" i="61" s="1"/>
  <c r="G1727" i="61"/>
  <c r="E1728" i="61" s="1"/>
  <c r="G1719" i="61"/>
  <c r="E1720" i="61" s="1"/>
  <c r="G1711" i="61"/>
  <c r="E1712" i="61" s="1"/>
  <c r="G1703" i="61"/>
  <c r="E1704" i="61" s="1"/>
  <c r="G1695" i="61"/>
  <c r="E1696" i="61" s="1"/>
  <c r="G1687" i="61"/>
  <c r="E1688" i="61" s="1"/>
  <c r="G1679" i="61"/>
  <c r="E1680" i="61" s="1"/>
  <c r="G1671" i="61"/>
  <c r="E1672" i="61" s="1"/>
  <c r="G1663" i="61"/>
  <c r="E1664" i="61" s="1"/>
  <c r="G1655" i="61"/>
  <c r="E1656" i="61" s="1"/>
  <c r="G1647" i="61"/>
  <c r="E1648" i="61" s="1"/>
  <c r="G1639" i="61"/>
  <c r="E1640" i="61" s="1"/>
  <c r="G1631" i="61"/>
  <c r="E1632" i="61" s="1"/>
  <c r="G1623" i="61"/>
  <c r="E1624" i="61" s="1"/>
  <c r="G1615" i="61"/>
  <c r="E1616" i="61" s="1"/>
  <c r="G1607" i="61"/>
  <c r="E1608" i="61" s="1"/>
  <c r="G1599" i="61"/>
  <c r="E1600" i="61" s="1"/>
  <c r="G1591" i="61"/>
  <c r="E1592" i="61" s="1"/>
  <c r="G1583" i="61"/>
  <c r="E1584" i="61" s="1"/>
  <c r="G1575" i="61"/>
  <c r="E1576" i="61" s="1"/>
  <c r="G1567" i="61"/>
  <c r="E1568" i="61" s="1"/>
  <c r="G1559" i="61"/>
  <c r="E1560" i="61" s="1"/>
  <c r="G1551" i="61"/>
  <c r="E1552" i="61" s="1"/>
  <c r="G1543" i="61"/>
  <c r="E1544" i="61" s="1"/>
  <c r="G1535" i="61"/>
  <c r="E1536" i="61" s="1"/>
  <c r="G1527" i="61"/>
  <c r="E1528" i="61" s="1"/>
  <c r="G1519" i="61"/>
  <c r="E1520" i="61" s="1"/>
  <c r="G1511" i="61"/>
  <c r="E1512" i="61" s="1"/>
  <c r="G1503" i="61"/>
  <c r="E1504" i="61" s="1"/>
  <c r="G1495" i="61"/>
  <c r="E1496" i="61" s="1"/>
  <c r="G1487" i="61"/>
  <c r="E1488" i="61" s="1"/>
  <c r="G1479" i="61"/>
  <c r="E1480" i="61" s="1"/>
  <c r="G1471" i="61"/>
  <c r="E1472" i="61" s="1"/>
  <c r="G2015" i="61"/>
  <c r="E2016" i="61" s="1"/>
  <c r="G1971" i="61"/>
  <c r="E1972" i="61" s="1"/>
  <c r="G1959" i="61"/>
  <c r="E1960" i="61" s="1"/>
  <c r="G2467" i="61"/>
  <c r="E2468" i="61" s="1"/>
  <c r="G2435" i="61"/>
  <c r="E2436" i="61" s="1"/>
  <c r="G2403" i="61"/>
  <c r="E2404" i="61" s="1"/>
  <c r="G2371" i="61"/>
  <c r="E2372" i="61" s="1"/>
  <c r="G2339" i="61"/>
  <c r="E2340" i="61" s="1"/>
  <c r="G2307" i="61"/>
  <c r="E2308" i="61" s="1"/>
  <c r="G2275" i="61"/>
  <c r="E2276" i="61" s="1"/>
  <c r="G2243" i="61"/>
  <c r="E2244" i="61" s="1"/>
  <c r="G2211" i="61"/>
  <c r="E2212" i="61" s="1"/>
  <c r="G2179" i="61"/>
  <c r="E2180" i="61" s="1"/>
  <c r="G2147" i="61"/>
  <c r="E2148" i="61" s="1"/>
  <c r="G2115" i="61"/>
  <c r="E2116" i="61" s="1"/>
  <c r="G2083" i="61"/>
  <c r="E2084" i="61" s="1"/>
  <c r="G2011" i="61"/>
  <c r="E2012" i="61" s="1"/>
  <c r="G1995" i="61"/>
  <c r="E1996" i="61" s="1"/>
  <c r="G1983" i="61"/>
  <c r="E1984" i="61" s="1"/>
  <c r="G1955" i="61"/>
  <c r="E1956" i="61" s="1"/>
  <c r="G1943" i="61"/>
  <c r="E1944" i="61" s="1"/>
  <c r="G2475" i="61"/>
  <c r="E2476" i="61" s="1"/>
  <c r="G2443" i="61"/>
  <c r="E2444" i="61" s="1"/>
  <c r="G2411" i="61"/>
  <c r="E2412" i="61" s="1"/>
  <c r="G2379" i="61"/>
  <c r="E2380" i="61" s="1"/>
  <c r="G2347" i="61"/>
  <c r="E2348" i="61" s="1"/>
  <c r="G2315" i="61"/>
  <c r="E2316" i="61" s="1"/>
  <c r="G2283" i="61"/>
  <c r="E2284" i="61" s="1"/>
  <c r="G2251" i="61"/>
  <c r="E2252" i="61" s="1"/>
  <c r="G2219" i="61"/>
  <c r="E2220" i="61" s="1"/>
  <c r="G2187" i="61"/>
  <c r="E2188" i="61" s="1"/>
  <c r="G2155" i="61"/>
  <c r="E2156" i="61" s="1"/>
  <c r="G2123" i="61"/>
  <c r="E2124" i="61" s="1"/>
  <c r="G2091" i="61"/>
  <c r="E2092" i="61" s="1"/>
  <c r="G2007" i="61"/>
  <c r="E2008" i="61" s="1"/>
  <c r="G1979" i="61"/>
  <c r="E1980" i="61" s="1"/>
  <c r="G1967" i="61"/>
  <c r="E1968" i="61" s="1"/>
  <c r="G1931" i="61"/>
  <c r="E1932" i="61" s="1"/>
  <c r="G1923" i="61"/>
  <c r="E1924" i="61" s="1"/>
  <c r="G1915" i="61"/>
  <c r="E1916" i="61" s="1"/>
  <c r="G1907" i="61"/>
  <c r="E1908" i="61" s="1"/>
  <c r="G1899" i="61"/>
  <c r="E1900" i="61" s="1"/>
  <c r="G1891" i="61"/>
  <c r="E1892" i="61" s="1"/>
  <c r="G1883" i="61"/>
  <c r="E1884" i="61" s="1"/>
  <c r="G1875" i="61"/>
  <c r="E1876" i="61" s="1"/>
  <c r="G1867" i="61"/>
  <c r="E1868" i="61" s="1"/>
  <c r="G1859" i="61"/>
  <c r="E1860" i="61" s="1"/>
  <c r="G1851" i="61"/>
  <c r="E1852" i="61" s="1"/>
  <c r="G1843" i="61"/>
  <c r="E1844" i="61" s="1"/>
  <c r="G1835" i="61"/>
  <c r="E1836" i="61" s="1"/>
  <c r="G1827" i="61"/>
  <c r="E1828" i="61" s="1"/>
  <c r="G1819" i="61"/>
  <c r="E1820" i="61" s="1"/>
  <c r="G1811" i="61"/>
  <c r="E1812" i="61" s="1"/>
  <c r="G1803" i="61"/>
  <c r="E1804" i="61" s="1"/>
  <c r="G1795" i="61"/>
  <c r="E1796" i="61" s="1"/>
  <c r="G1787" i="61"/>
  <c r="E1788" i="61" s="1"/>
  <c r="G1779" i="61"/>
  <c r="E1780" i="61" s="1"/>
  <c r="G1771" i="61"/>
  <c r="E1772" i="61" s="1"/>
  <c r="G1763" i="61"/>
  <c r="E1764" i="61" s="1"/>
  <c r="G1755" i="61"/>
  <c r="E1756" i="61" s="1"/>
  <c r="G1747" i="61"/>
  <c r="E1748" i="61" s="1"/>
  <c r="G1739" i="61"/>
  <c r="E1740" i="61" s="1"/>
  <c r="G1731" i="61"/>
  <c r="E1732" i="61" s="1"/>
  <c r="G1723" i="61"/>
  <c r="E1724" i="61" s="1"/>
  <c r="G1715" i="61"/>
  <c r="E1716" i="61" s="1"/>
  <c r="G1707" i="61"/>
  <c r="E1708" i="61" s="1"/>
  <c r="G1699" i="61"/>
  <c r="E1700" i="61" s="1"/>
  <c r="G1691" i="61"/>
  <c r="E1692" i="61" s="1"/>
  <c r="G1683" i="61"/>
  <c r="E1684" i="61" s="1"/>
  <c r="G1675" i="61"/>
  <c r="E1676" i="61" s="1"/>
  <c r="G1667" i="61"/>
  <c r="E1668" i="61" s="1"/>
  <c r="G1659" i="61"/>
  <c r="E1660" i="61" s="1"/>
  <c r="G1651" i="61"/>
  <c r="E1652" i="61" s="1"/>
  <c r="G1643" i="61"/>
  <c r="E1644" i="61" s="1"/>
  <c r="G1635" i="61"/>
  <c r="E1636" i="61" s="1"/>
  <c r="G1627" i="61"/>
  <c r="E1628" i="61" s="1"/>
  <c r="G1619" i="61"/>
  <c r="E1620" i="61" s="1"/>
  <c r="G1611" i="61"/>
  <c r="E1612" i="61" s="1"/>
  <c r="G1603" i="61"/>
  <c r="E1604" i="61" s="1"/>
  <c r="G1595" i="61"/>
  <c r="E1596" i="61" s="1"/>
  <c r="G1587" i="61"/>
  <c r="E1588" i="61" s="1"/>
  <c r="G1579" i="61"/>
  <c r="E1580" i="61" s="1"/>
  <c r="G1571" i="61"/>
  <c r="E1572" i="61" s="1"/>
  <c r="G1563" i="61"/>
  <c r="E1564" i="61" s="1"/>
  <c r="G1555" i="61"/>
  <c r="E1556" i="61" s="1"/>
  <c r="G1547" i="61"/>
  <c r="E1548" i="61" s="1"/>
  <c r="G1539" i="61"/>
  <c r="E1540" i="61" s="1"/>
  <c r="G1531" i="61"/>
  <c r="E1532" i="61" s="1"/>
  <c r="G1523" i="61"/>
  <c r="E1524" i="61" s="1"/>
  <c r="G1515" i="61"/>
  <c r="E1516" i="61" s="1"/>
  <c r="G1507" i="61"/>
  <c r="E1508" i="61" s="1"/>
  <c r="G1499" i="61"/>
  <c r="E1500" i="61" s="1"/>
  <c r="G1467" i="61"/>
  <c r="E1468" i="61" s="1"/>
  <c r="G1459" i="61"/>
  <c r="E1460" i="61" s="1"/>
  <c r="G1451" i="61"/>
  <c r="E1452" i="61" s="1"/>
  <c r="G1443" i="61"/>
  <c r="E1444" i="61" s="1"/>
  <c r="G1435" i="61"/>
  <c r="E1436" i="61" s="1"/>
  <c r="G1427" i="61"/>
  <c r="E1428" i="61" s="1"/>
  <c r="G1419" i="61"/>
  <c r="E1420" i="61" s="1"/>
  <c r="G1411" i="61"/>
  <c r="E1412" i="61" s="1"/>
  <c r="G1403" i="61"/>
  <c r="E1404" i="61" s="1"/>
  <c r="G1395" i="61"/>
  <c r="E1396" i="61" s="1"/>
  <c r="G1387" i="61"/>
  <c r="E1388" i="61" s="1"/>
  <c r="G1379" i="61"/>
  <c r="E1380" i="61" s="1"/>
  <c r="G1371" i="61"/>
  <c r="E1372" i="61" s="1"/>
  <c r="G1363" i="61"/>
  <c r="E1364" i="61" s="1"/>
  <c r="G1355" i="61"/>
  <c r="E1356" i="61" s="1"/>
  <c r="G1347" i="61"/>
  <c r="E1348" i="61" s="1"/>
  <c r="G1339" i="61"/>
  <c r="E1340" i="61" s="1"/>
  <c r="G1331" i="61"/>
  <c r="E1332" i="61" s="1"/>
  <c r="G1323" i="61"/>
  <c r="E1324" i="61" s="1"/>
  <c r="G1315" i="61"/>
  <c r="E1316" i="61" s="1"/>
  <c r="G1307" i="61"/>
  <c r="E1308" i="61" s="1"/>
  <c r="G1299" i="61"/>
  <c r="E1300" i="61" s="1"/>
  <c r="G1291" i="61"/>
  <c r="E1292" i="61" s="1"/>
  <c r="G1283" i="61"/>
  <c r="E1284" i="61" s="1"/>
  <c r="G1275" i="61"/>
  <c r="E1276" i="61" s="1"/>
  <c r="G1267" i="61"/>
  <c r="E1268" i="61" s="1"/>
  <c r="G1259" i="61"/>
  <c r="E1260" i="61" s="1"/>
  <c r="G1251" i="61"/>
  <c r="E1252" i="61" s="1"/>
  <c r="G1243" i="61"/>
  <c r="E1244" i="61" s="1"/>
  <c r="G1235" i="61"/>
  <c r="E1236" i="61" s="1"/>
  <c r="G1227" i="61"/>
  <c r="E1228" i="61" s="1"/>
  <c r="G1219" i="61"/>
  <c r="E1220" i="61" s="1"/>
  <c r="G1211" i="61"/>
  <c r="E1212" i="61" s="1"/>
  <c r="G1203" i="61"/>
  <c r="E1204" i="61" s="1"/>
  <c r="G1195" i="61"/>
  <c r="E1196" i="61" s="1"/>
  <c r="G1187" i="61"/>
  <c r="E1188" i="61" s="1"/>
  <c r="G1179" i="61"/>
  <c r="E1180" i="61" s="1"/>
  <c r="G1171" i="61"/>
  <c r="E1172" i="61" s="1"/>
  <c r="G1163" i="61"/>
  <c r="E1164" i="61" s="1"/>
  <c r="G1155" i="61"/>
  <c r="E1156" i="61" s="1"/>
  <c r="G1147" i="61"/>
  <c r="E1148" i="61" s="1"/>
  <c r="G1139" i="61"/>
  <c r="E1140" i="61" s="1"/>
  <c r="G1131" i="61"/>
  <c r="E1132" i="61" s="1"/>
  <c r="G1123" i="61"/>
  <c r="E1124" i="61" s="1"/>
  <c r="G1115" i="61"/>
  <c r="E1116" i="61" s="1"/>
  <c r="G1107" i="61"/>
  <c r="E1108" i="61" s="1"/>
  <c r="G1099" i="61"/>
  <c r="E1100" i="61" s="1"/>
  <c r="G1091" i="61"/>
  <c r="E1092" i="61" s="1"/>
  <c r="G1083" i="61"/>
  <c r="E1084" i="61" s="1"/>
  <c r="G1075" i="61"/>
  <c r="E1076" i="61" s="1"/>
  <c r="G1067" i="61"/>
  <c r="E1068" i="61" s="1"/>
  <c r="G1059" i="61"/>
  <c r="E1060" i="61" s="1"/>
  <c r="G1051" i="61"/>
  <c r="E1052" i="61" s="1"/>
  <c r="G1043" i="61"/>
  <c r="E1044" i="61" s="1"/>
  <c r="G1035" i="61"/>
  <c r="E1036" i="61" s="1"/>
  <c r="G1027" i="61"/>
  <c r="E1028" i="61" s="1"/>
  <c r="G1019" i="61"/>
  <c r="E1020" i="61" s="1"/>
  <c r="G1011" i="61"/>
  <c r="E1012" i="61" s="1"/>
  <c r="G1003" i="61"/>
  <c r="E1004" i="61" s="1"/>
  <c r="G995" i="61"/>
  <c r="E996" i="61" s="1"/>
  <c r="G987" i="61"/>
  <c r="E988" i="61" s="1"/>
  <c r="G979" i="61"/>
  <c r="E980" i="61" s="1"/>
  <c r="G971" i="61"/>
  <c r="E972" i="61" s="1"/>
  <c r="G963" i="61"/>
  <c r="E964" i="61" s="1"/>
  <c r="G955" i="61"/>
  <c r="E956" i="61" s="1"/>
  <c r="G947" i="61"/>
  <c r="E948" i="61" s="1"/>
  <c r="G939" i="61"/>
  <c r="E940" i="61" s="1"/>
  <c r="G931" i="61"/>
  <c r="E932" i="61" s="1"/>
  <c r="G923" i="61"/>
  <c r="E924" i="61" s="1"/>
  <c r="G915" i="61"/>
  <c r="E916" i="61" s="1"/>
  <c r="G907" i="61"/>
  <c r="E908" i="61" s="1"/>
  <c r="G899" i="61"/>
  <c r="E900" i="61" s="1"/>
  <c r="G891" i="61"/>
  <c r="E892" i="61" s="1"/>
  <c r="G1939" i="61"/>
  <c r="E1940" i="61" s="1"/>
  <c r="G1475" i="61"/>
  <c r="E1476" i="61" s="1"/>
  <c r="G1491" i="61"/>
  <c r="E1492" i="61" s="1"/>
  <c r="G1463" i="61"/>
  <c r="E1464" i="61" s="1"/>
  <c r="G1455" i="61"/>
  <c r="E1456" i="61" s="1"/>
  <c r="G1447" i="61"/>
  <c r="E1448" i="61" s="1"/>
  <c r="G1439" i="61"/>
  <c r="E1440" i="61" s="1"/>
  <c r="G1431" i="61"/>
  <c r="E1432" i="61" s="1"/>
  <c r="G1423" i="61"/>
  <c r="E1424" i="61" s="1"/>
  <c r="G1415" i="61"/>
  <c r="E1416" i="61" s="1"/>
  <c r="G1407" i="61"/>
  <c r="E1408" i="61" s="1"/>
  <c r="G1399" i="61"/>
  <c r="E1400" i="61" s="1"/>
  <c r="G1391" i="61"/>
  <c r="E1392" i="61" s="1"/>
  <c r="G1383" i="61"/>
  <c r="E1384" i="61" s="1"/>
  <c r="G1375" i="61"/>
  <c r="E1376" i="61" s="1"/>
  <c r="G1367" i="61"/>
  <c r="E1368" i="61" s="1"/>
  <c r="G1359" i="61"/>
  <c r="E1360" i="61" s="1"/>
  <c r="G1351" i="61"/>
  <c r="E1352" i="61" s="1"/>
  <c r="G1343" i="61"/>
  <c r="E1344" i="61" s="1"/>
  <c r="G1335" i="61"/>
  <c r="E1336" i="61" s="1"/>
  <c r="G1327" i="61"/>
  <c r="E1328" i="61" s="1"/>
  <c r="G1319" i="61"/>
  <c r="E1320" i="61" s="1"/>
  <c r="G1311" i="61"/>
  <c r="E1312" i="61" s="1"/>
  <c r="G1303" i="61"/>
  <c r="E1304" i="61" s="1"/>
  <c r="G1295" i="61"/>
  <c r="E1296" i="61" s="1"/>
  <c r="G1287" i="61"/>
  <c r="E1288" i="61" s="1"/>
  <c r="G1279" i="61"/>
  <c r="E1280" i="61" s="1"/>
  <c r="G1271" i="61"/>
  <c r="E1272" i="61" s="1"/>
  <c r="G1263" i="61"/>
  <c r="E1264" i="61" s="1"/>
  <c r="G1255" i="61"/>
  <c r="E1256" i="61" s="1"/>
  <c r="G1247" i="61"/>
  <c r="E1248" i="61" s="1"/>
  <c r="G1239" i="61"/>
  <c r="E1240" i="61" s="1"/>
  <c r="G1231" i="61"/>
  <c r="E1232" i="61" s="1"/>
  <c r="G1223" i="61"/>
  <c r="E1224" i="61" s="1"/>
  <c r="G1215" i="61"/>
  <c r="E1216" i="61" s="1"/>
  <c r="G1207" i="61"/>
  <c r="E1208" i="61" s="1"/>
  <c r="G1199" i="61"/>
  <c r="E1200" i="61" s="1"/>
  <c r="G1191" i="61"/>
  <c r="E1192" i="61" s="1"/>
  <c r="G1183" i="61"/>
  <c r="E1184" i="61" s="1"/>
  <c r="G1175" i="61"/>
  <c r="E1176" i="61" s="1"/>
  <c r="G1167" i="61"/>
  <c r="E1168" i="61" s="1"/>
  <c r="G1159" i="61"/>
  <c r="E1160" i="61" s="1"/>
  <c r="G1151" i="61"/>
  <c r="E1152" i="61" s="1"/>
  <c r="G1143" i="61"/>
  <c r="E1144" i="61" s="1"/>
  <c r="G1135" i="61"/>
  <c r="E1136" i="61" s="1"/>
  <c r="G1127" i="61"/>
  <c r="E1128" i="61" s="1"/>
  <c r="G1119" i="61"/>
  <c r="E1120" i="61" s="1"/>
  <c r="G1111" i="61"/>
  <c r="E1112" i="61" s="1"/>
  <c r="G1103" i="61"/>
  <c r="E1104" i="61" s="1"/>
  <c r="G1095" i="61"/>
  <c r="E1096" i="61" s="1"/>
  <c r="G1087" i="61"/>
  <c r="E1088" i="61" s="1"/>
  <c r="G1079" i="61"/>
  <c r="E1080" i="61" s="1"/>
  <c r="G1071" i="61"/>
  <c r="E1072" i="61" s="1"/>
  <c r="G1063" i="61"/>
  <c r="E1064" i="61" s="1"/>
  <c r="G1055" i="61"/>
  <c r="E1056" i="61" s="1"/>
  <c r="G1047" i="61"/>
  <c r="E1048" i="61" s="1"/>
  <c r="G1039" i="61"/>
  <c r="E1040" i="61" s="1"/>
  <c r="G1031" i="61"/>
  <c r="E1032" i="61" s="1"/>
  <c r="G1023" i="61"/>
  <c r="E1024" i="61" s="1"/>
  <c r="G1015" i="61"/>
  <c r="E1016" i="61" s="1"/>
  <c r="G1007" i="61"/>
  <c r="E1008" i="61" s="1"/>
  <c r="G999" i="61"/>
  <c r="E1000" i="61" s="1"/>
  <c r="G991" i="61"/>
  <c r="E992" i="61" s="1"/>
  <c r="G983" i="61"/>
  <c r="E984" i="61" s="1"/>
  <c r="G975" i="61"/>
  <c r="E976" i="61" s="1"/>
  <c r="G967" i="61"/>
  <c r="E968" i="61" s="1"/>
  <c r="G959" i="61"/>
  <c r="E960" i="61" s="1"/>
  <c r="G951" i="61"/>
  <c r="E952" i="61" s="1"/>
  <c r="G943" i="61"/>
  <c r="E944" i="61" s="1"/>
  <c r="G935" i="61"/>
  <c r="E936" i="61" s="1"/>
  <c r="G927" i="61"/>
  <c r="E928" i="61" s="1"/>
  <c r="G919" i="61"/>
  <c r="E920" i="61" s="1"/>
  <c r="G911" i="61"/>
  <c r="E912" i="61" s="1"/>
  <c r="G903" i="61"/>
  <c r="E904" i="61" s="1"/>
  <c r="G895" i="61"/>
  <c r="E896" i="61" s="1"/>
  <c r="G1991" i="61"/>
  <c r="E1992" i="61" s="1"/>
  <c r="G1483" i="61"/>
  <c r="E1484" i="61" s="1"/>
  <c r="G883" i="61"/>
  <c r="E884" i="61" s="1"/>
  <c r="G875" i="61"/>
  <c r="E876" i="61" s="1"/>
  <c r="G867" i="61"/>
  <c r="E868" i="61" s="1"/>
  <c r="G859" i="61"/>
  <c r="E860" i="61" s="1"/>
  <c r="G851" i="61"/>
  <c r="E852" i="61" s="1"/>
  <c r="G843" i="61"/>
  <c r="E844" i="61" s="1"/>
  <c r="G835" i="61"/>
  <c r="E836" i="61" s="1"/>
  <c r="G827" i="61"/>
  <c r="E828" i="61" s="1"/>
  <c r="G819" i="61"/>
  <c r="E820" i="61" s="1"/>
  <c r="G811" i="61"/>
  <c r="E812" i="61" s="1"/>
  <c r="G803" i="61"/>
  <c r="E804" i="61" s="1"/>
  <c r="G795" i="61"/>
  <c r="E796" i="61" s="1"/>
  <c r="G787" i="61"/>
  <c r="E788" i="61" s="1"/>
  <c r="G779" i="61"/>
  <c r="E780" i="61" s="1"/>
  <c r="G771" i="61"/>
  <c r="E772" i="61" s="1"/>
  <c r="G763" i="61"/>
  <c r="E764" i="61" s="1"/>
  <c r="G755" i="61"/>
  <c r="E756" i="61" s="1"/>
  <c r="G747" i="61"/>
  <c r="E748" i="61" s="1"/>
  <c r="G739" i="61"/>
  <c r="E740" i="61" s="1"/>
  <c r="G731" i="61"/>
  <c r="E732" i="61" s="1"/>
  <c r="G723" i="61"/>
  <c r="E724" i="61" s="1"/>
  <c r="G715" i="61"/>
  <c r="E716" i="61" s="1"/>
  <c r="G707" i="61"/>
  <c r="E708" i="61" s="1"/>
  <c r="G699" i="61"/>
  <c r="E700" i="61" s="1"/>
  <c r="G691" i="61"/>
  <c r="E692" i="61" s="1"/>
  <c r="G683" i="61"/>
  <c r="E684" i="61" s="1"/>
  <c r="G675" i="61"/>
  <c r="E676" i="61" s="1"/>
  <c r="G667" i="61"/>
  <c r="E668" i="61" s="1"/>
  <c r="G659" i="61"/>
  <c r="E660" i="61" s="1"/>
  <c r="G651" i="61"/>
  <c r="E652" i="61" s="1"/>
  <c r="G643" i="61"/>
  <c r="E644" i="61" s="1"/>
  <c r="G635" i="61"/>
  <c r="E636" i="61" s="1"/>
  <c r="G627" i="61"/>
  <c r="E628" i="61" s="1"/>
  <c r="G619" i="61"/>
  <c r="E620" i="61" s="1"/>
  <c r="G611" i="61"/>
  <c r="E612" i="61" s="1"/>
  <c r="G603" i="61"/>
  <c r="E604" i="61" s="1"/>
  <c r="G595" i="61"/>
  <c r="E596" i="61" s="1"/>
  <c r="G587" i="61"/>
  <c r="E588" i="61" s="1"/>
  <c r="G579" i="61"/>
  <c r="E580" i="61" s="1"/>
  <c r="G571" i="61"/>
  <c r="E572" i="61" s="1"/>
  <c r="G563" i="61"/>
  <c r="E564" i="61" s="1"/>
  <c r="G555" i="61"/>
  <c r="E556" i="61" s="1"/>
  <c r="G547" i="61"/>
  <c r="E548" i="61" s="1"/>
  <c r="G539" i="61"/>
  <c r="E540" i="61" s="1"/>
  <c r="G531" i="61"/>
  <c r="E532" i="61" s="1"/>
  <c r="G523" i="61"/>
  <c r="E524" i="61" s="1"/>
  <c r="G515" i="61"/>
  <c r="E516" i="61" s="1"/>
  <c r="G507" i="61"/>
  <c r="E508" i="61" s="1"/>
  <c r="G499" i="61"/>
  <c r="E500" i="61" s="1"/>
  <c r="G491" i="61"/>
  <c r="E492" i="61" s="1"/>
  <c r="G483" i="61"/>
  <c r="E484" i="61" s="1"/>
  <c r="G475" i="61"/>
  <c r="E476" i="61" s="1"/>
  <c r="G467" i="61"/>
  <c r="E468" i="61" s="1"/>
  <c r="G459" i="61"/>
  <c r="E460" i="61" s="1"/>
  <c r="G451" i="61"/>
  <c r="E452" i="61" s="1"/>
  <c r="G443" i="61"/>
  <c r="E444" i="61" s="1"/>
  <c r="G435" i="61"/>
  <c r="E436" i="61" s="1"/>
  <c r="G427" i="61"/>
  <c r="E428" i="61" s="1"/>
  <c r="G419" i="61"/>
  <c r="E420" i="61" s="1"/>
  <c r="G411" i="61"/>
  <c r="E412" i="61" s="1"/>
  <c r="G403" i="61"/>
  <c r="E404" i="61" s="1"/>
  <c r="G395" i="61"/>
  <c r="E396" i="61" s="1"/>
  <c r="G387" i="61"/>
  <c r="E388" i="61" s="1"/>
  <c r="G379" i="61"/>
  <c r="E380" i="61" s="1"/>
  <c r="G371" i="61"/>
  <c r="E372" i="61" s="1"/>
  <c r="G363" i="61"/>
  <c r="E364" i="61" s="1"/>
  <c r="G887" i="61"/>
  <c r="E888" i="61" s="1"/>
  <c r="G879" i="61"/>
  <c r="E880" i="61" s="1"/>
  <c r="G871" i="61"/>
  <c r="E872" i="61" s="1"/>
  <c r="G863" i="61"/>
  <c r="E864" i="61" s="1"/>
  <c r="G855" i="61"/>
  <c r="E856" i="61" s="1"/>
  <c r="G847" i="61"/>
  <c r="E848" i="61" s="1"/>
  <c r="G839" i="61"/>
  <c r="E840" i="61" s="1"/>
  <c r="G831" i="61"/>
  <c r="E832" i="61" s="1"/>
  <c r="G823" i="61"/>
  <c r="E824" i="61" s="1"/>
  <c r="G815" i="61"/>
  <c r="E816" i="61" s="1"/>
  <c r="G807" i="61"/>
  <c r="E808" i="61" s="1"/>
  <c r="G799" i="61"/>
  <c r="E800" i="61" s="1"/>
  <c r="G791" i="61"/>
  <c r="E792" i="61" s="1"/>
  <c r="G783" i="61"/>
  <c r="E784" i="61" s="1"/>
  <c r="G775" i="61"/>
  <c r="E776" i="61" s="1"/>
  <c r="G767" i="61"/>
  <c r="E768" i="61" s="1"/>
  <c r="G759" i="61"/>
  <c r="E760" i="61" s="1"/>
  <c r="G751" i="61"/>
  <c r="E752" i="61" s="1"/>
  <c r="G743" i="61"/>
  <c r="E744" i="61" s="1"/>
  <c r="G735" i="61"/>
  <c r="E736" i="61" s="1"/>
  <c r="G727" i="61"/>
  <c r="E728" i="61" s="1"/>
  <c r="G719" i="61"/>
  <c r="E720" i="61" s="1"/>
  <c r="G711" i="61"/>
  <c r="E712" i="61" s="1"/>
  <c r="G703" i="61"/>
  <c r="E704" i="61" s="1"/>
  <c r="G695" i="61"/>
  <c r="E696" i="61" s="1"/>
  <c r="G687" i="61"/>
  <c r="E688" i="61" s="1"/>
  <c r="G679" i="61"/>
  <c r="E680" i="61" s="1"/>
  <c r="G671" i="61"/>
  <c r="E672" i="61" s="1"/>
  <c r="G663" i="61"/>
  <c r="E664" i="61" s="1"/>
  <c r="G655" i="61"/>
  <c r="E656" i="61" s="1"/>
  <c r="G647" i="61"/>
  <c r="E648" i="61" s="1"/>
  <c r="G639" i="61"/>
  <c r="E640" i="61" s="1"/>
  <c r="G631" i="61"/>
  <c r="E632" i="61" s="1"/>
  <c r="G623" i="61"/>
  <c r="E624" i="61" s="1"/>
  <c r="G615" i="61"/>
  <c r="E616" i="61" s="1"/>
  <c r="G607" i="61"/>
  <c r="E608" i="61" s="1"/>
  <c r="G599" i="61"/>
  <c r="E600" i="61" s="1"/>
  <c r="G591" i="61"/>
  <c r="E592" i="61" s="1"/>
  <c r="G583" i="61"/>
  <c r="E584" i="61" s="1"/>
  <c r="G575" i="61"/>
  <c r="E576" i="61" s="1"/>
  <c r="G567" i="61"/>
  <c r="E568" i="61" s="1"/>
  <c r="G559" i="61"/>
  <c r="E560" i="61" s="1"/>
  <c r="G551" i="61"/>
  <c r="E552" i="61" s="1"/>
  <c r="G543" i="61"/>
  <c r="E544" i="61" s="1"/>
  <c r="G535" i="61"/>
  <c r="E536" i="61" s="1"/>
  <c r="G527" i="61"/>
  <c r="E528" i="61" s="1"/>
  <c r="G519" i="61"/>
  <c r="E520" i="61" s="1"/>
  <c r="G511" i="61"/>
  <c r="E512" i="61" s="1"/>
  <c r="G503" i="61"/>
  <c r="E504" i="61" s="1"/>
  <c r="G495" i="61"/>
  <c r="E496" i="61" s="1"/>
  <c r="G487" i="61"/>
  <c r="E488" i="61" s="1"/>
  <c r="G479" i="61"/>
  <c r="E480" i="61" s="1"/>
  <c r="G471" i="61"/>
  <c r="E472" i="61" s="1"/>
  <c r="G463" i="61"/>
  <c r="E464" i="61" s="1"/>
  <c r="G455" i="61"/>
  <c r="E456" i="61" s="1"/>
  <c r="G447" i="61"/>
  <c r="E448" i="61" s="1"/>
  <c r="G439" i="61"/>
  <c r="E440" i="61" s="1"/>
  <c r="G431" i="61"/>
  <c r="E432" i="61" s="1"/>
  <c r="G423" i="61"/>
  <c r="E424" i="61" s="1"/>
  <c r="G415" i="61"/>
  <c r="E416" i="61" s="1"/>
  <c r="G407" i="61"/>
  <c r="E408" i="61" s="1"/>
  <c r="G399" i="61"/>
  <c r="E400" i="61" s="1"/>
  <c r="G391" i="61"/>
  <c r="E392" i="61" s="1"/>
  <c r="G383" i="61"/>
  <c r="E384" i="61" s="1"/>
  <c r="G375" i="61"/>
  <c r="E376" i="61" s="1"/>
  <c r="G367" i="61"/>
  <c r="E368" i="61" s="1"/>
  <c r="G359" i="61"/>
  <c r="E360" i="61" s="1"/>
  <c r="G35" i="61"/>
  <c r="E36" i="61" s="1"/>
  <c r="G436" i="61"/>
  <c r="E437" i="61" s="1"/>
  <c r="G468" i="61"/>
  <c r="E469" i="61" s="1"/>
  <c r="G516" i="61"/>
  <c r="E517" i="61" s="1"/>
  <c r="G580" i="61"/>
  <c r="E581" i="61" s="1"/>
  <c r="G644" i="61"/>
  <c r="E645" i="61" s="1"/>
  <c r="G708" i="61"/>
  <c r="E709" i="61" s="1"/>
  <c r="G772" i="61"/>
  <c r="E773" i="61" s="1"/>
  <c r="G836" i="61"/>
  <c r="E837" i="61" s="1"/>
  <c r="G900" i="61"/>
  <c r="E901" i="61" s="1"/>
  <c r="G972" i="61"/>
  <c r="E973" i="61" s="1"/>
  <c r="G977" i="61"/>
  <c r="E978" i="61" s="1"/>
  <c r="G49" i="61"/>
  <c r="E50" i="61" s="1"/>
  <c r="G57" i="61"/>
  <c r="E58" i="61" s="1"/>
  <c r="G65" i="61"/>
  <c r="E66" i="61" s="1"/>
  <c r="G105" i="61"/>
  <c r="E106" i="61" s="1"/>
  <c r="G113" i="61"/>
  <c r="E114" i="61" s="1"/>
  <c r="G121" i="61"/>
  <c r="E122" i="61" s="1"/>
  <c r="G129" i="61"/>
  <c r="E130" i="61" s="1"/>
  <c r="G137" i="61"/>
  <c r="E138" i="61" s="1"/>
  <c r="G145" i="61"/>
  <c r="E146" i="61" s="1"/>
  <c r="G153" i="61"/>
  <c r="E154" i="61" s="1"/>
  <c r="G161" i="61"/>
  <c r="E162" i="61" s="1"/>
  <c r="G169" i="61"/>
  <c r="E170" i="61" s="1"/>
  <c r="G177" i="61"/>
  <c r="E178" i="61" s="1"/>
  <c r="G185" i="61"/>
  <c r="E186" i="61" s="1"/>
  <c r="G193" i="61"/>
  <c r="E194" i="61" s="1"/>
  <c r="G201" i="61"/>
  <c r="E202" i="61" s="1"/>
  <c r="G209" i="61"/>
  <c r="E210" i="61" s="1"/>
  <c r="G217" i="61"/>
  <c r="E218" i="61" s="1"/>
  <c r="G225" i="61"/>
  <c r="E226" i="61" s="1"/>
  <c r="G233" i="61"/>
  <c r="E234" i="61" s="1"/>
  <c r="G241" i="61"/>
  <c r="E242" i="61" s="1"/>
  <c r="G249" i="61"/>
  <c r="E250" i="61" s="1"/>
  <c r="G257" i="61"/>
  <c r="E258" i="61" s="1"/>
  <c r="G265" i="61"/>
  <c r="E266" i="61" s="1"/>
  <c r="G273" i="61"/>
  <c r="E274" i="61" s="1"/>
  <c r="G281" i="61"/>
  <c r="E282" i="61" s="1"/>
  <c r="G289" i="61"/>
  <c r="E290" i="61" s="1"/>
  <c r="G297" i="61"/>
  <c r="E298" i="61" s="1"/>
  <c r="G305" i="61"/>
  <c r="E306" i="61" s="1"/>
  <c r="G313" i="61"/>
  <c r="E314" i="61" s="1"/>
  <c r="G321" i="61"/>
  <c r="E322" i="61" s="1"/>
  <c r="G329" i="61"/>
  <c r="E330" i="61" s="1"/>
  <c r="G337" i="61"/>
  <c r="E338" i="61" s="1"/>
  <c r="G345" i="61"/>
  <c r="E346" i="61" s="1"/>
  <c r="G353" i="61"/>
  <c r="E354" i="61" s="1"/>
  <c r="G356" i="61"/>
  <c r="E357" i="61" s="1"/>
  <c r="G492" i="61"/>
  <c r="E493" i="61" s="1"/>
  <c r="G556" i="61"/>
  <c r="E557" i="61" s="1"/>
  <c r="G620" i="61"/>
  <c r="E621" i="61" s="1"/>
  <c r="G684" i="61"/>
  <c r="E685" i="61" s="1"/>
  <c r="G748" i="61"/>
  <c r="E749" i="61" s="1"/>
  <c r="G812" i="61"/>
  <c r="E813" i="61" s="1"/>
  <c r="G876" i="61"/>
  <c r="E877" i="61" s="1"/>
  <c r="G1169" i="61"/>
  <c r="E1170" i="61" s="1"/>
  <c r="G41" i="61"/>
  <c r="E42" i="61" s="1"/>
  <c r="G73" i="61"/>
  <c r="E74" i="61" s="1"/>
  <c r="G81" i="61"/>
  <c r="E82" i="61" s="1"/>
  <c r="G89" i="61"/>
  <c r="E90" i="61" s="1"/>
  <c r="G97" i="61"/>
  <c r="E98" i="61" s="1"/>
  <c r="G4768" i="61"/>
  <c r="E4769" i="61" s="1"/>
  <c r="G4760" i="61"/>
  <c r="E4761" i="61" s="1"/>
  <c r="G4752" i="61"/>
  <c r="E4753" i="61" s="1"/>
  <c r="G4744" i="61"/>
  <c r="E4745" i="61" s="1"/>
  <c r="G4736" i="61"/>
  <c r="E4737" i="61" s="1"/>
  <c r="G4728" i="61"/>
  <c r="E4729" i="61" s="1"/>
  <c r="G4720" i="61"/>
  <c r="E4721" i="61" s="1"/>
  <c r="G4712" i="61"/>
  <c r="E4713" i="61" s="1"/>
  <c r="G4704" i="61"/>
  <c r="E4705" i="61" s="1"/>
  <c r="G4696" i="61"/>
  <c r="E4697" i="61" s="1"/>
  <c r="G4688" i="61"/>
  <c r="E4689" i="61" s="1"/>
  <c r="G4680" i="61"/>
  <c r="E4681" i="61" s="1"/>
  <c r="G4672" i="61"/>
  <c r="E4673" i="61" s="1"/>
  <c r="G4664" i="61"/>
  <c r="E4665" i="61" s="1"/>
  <c r="G4656" i="61"/>
  <c r="E4657" i="61" s="1"/>
  <c r="G4648" i="61"/>
  <c r="E4649" i="61" s="1"/>
  <c r="G4640" i="61"/>
  <c r="E4641" i="61" s="1"/>
  <c r="G4632" i="61"/>
  <c r="E4633" i="61" s="1"/>
  <c r="G4624" i="61"/>
  <c r="E4625" i="61" s="1"/>
  <c r="G4616" i="61"/>
  <c r="E4617" i="61" s="1"/>
  <c r="G4608" i="61"/>
  <c r="E4609" i="61" s="1"/>
  <c r="G4600" i="61"/>
  <c r="E4601" i="61" s="1"/>
  <c r="G4592" i="61"/>
  <c r="E4593" i="61" s="1"/>
  <c r="G4584" i="61"/>
  <c r="E4585" i="61" s="1"/>
  <c r="G4576" i="61"/>
  <c r="E4577" i="61" s="1"/>
  <c r="G4568" i="61"/>
  <c r="E4569" i="61" s="1"/>
  <c r="G4560" i="61"/>
  <c r="E4561" i="61" s="1"/>
  <c r="G4552" i="61"/>
  <c r="E4553" i="61" s="1"/>
  <c r="G4544" i="61"/>
  <c r="E4545" i="61" s="1"/>
  <c r="G4536" i="61"/>
  <c r="E4537" i="61" s="1"/>
  <c r="G4528" i="61"/>
  <c r="E4529" i="61" s="1"/>
  <c r="G4520" i="61"/>
  <c r="E4521" i="61" s="1"/>
  <c r="G4512" i="61"/>
  <c r="E4513" i="61" s="1"/>
  <c r="G4504" i="61"/>
  <c r="E4505" i="61" s="1"/>
  <c r="G4496" i="61"/>
  <c r="E4497" i="61" s="1"/>
  <c r="G4488" i="61"/>
  <c r="E4489" i="61" s="1"/>
  <c r="G4480" i="61"/>
  <c r="E4481" i="61" s="1"/>
  <c r="G4472" i="61"/>
  <c r="E4473" i="61" s="1"/>
  <c r="G4464" i="61"/>
  <c r="E4465" i="61" s="1"/>
  <c r="G4456" i="61"/>
  <c r="E4457" i="61" s="1"/>
  <c r="G4448" i="61"/>
  <c r="E4449" i="61" s="1"/>
  <c r="G4440" i="61"/>
  <c r="E4441" i="61" s="1"/>
  <c r="G4772" i="61"/>
  <c r="E4773" i="61" s="1"/>
  <c r="G4764" i="61"/>
  <c r="E4765" i="61" s="1"/>
  <c r="G4756" i="61"/>
  <c r="E4757" i="61" s="1"/>
  <c r="G4748" i="61"/>
  <c r="E4749" i="61" s="1"/>
  <c r="G4740" i="61"/>
  <c r="E4741" i="61" s="1"/>
  <c r="G4732" i="61"/>
  <c r="E4733" i="61" s="1"/>
  <c r="G4724" i="61"/>
  <c r="E4725" i="61" s="1"/>
  <c r="G4716" i="61"/>
  <c r="E4717" i="61" s="1"/>
  <c r="G4708" i="61"/>
  <c r="E4709" i="61" s="1"/>
  <c r="G4700" i="61"/>
  <c r="E4701" i="61" s="1"/>
  <c r="G4692" i="61"/>
  <c r="E4693" i="61" s="1"/>
  <c r="G4684" i="61"/>
  <c r="E4685" i="61" s="1"/>
  <c r="G4676" i="61"/>
  <c r="E4677" i="61" s="1"/>
  <c r="G4668" i="61"/>
  <c r="E4669" i="61" s="1"/>
  <c r="G4660" i="61"/>
  <c r="E4661" i="61" s="1"/>
  <c r="G4652" i="61"/>
  <c r="E4653" i="61" s="1"/>
  <c r="G4644" i="61"/>
  <c r="E4645" i="61" s="1"/>
  <c r="G4636" i="61"/>
  <c r="E4637" i="61" s="1"/>
  <c r="G4628" i="61"/>
  <c r="E4629" i="61" s="1"/>
  <c r="G4620" i="61"/>
  <c r="E4621" i="61" s="1"/>
  <c r="G4612" i="61"/>
  <c r="E4613" i="61" s="1"/>
  <c r="G4604" i="61"/>
  <c r="E4605" i="61" s="1"/>
  <c r="G4596" i="61"/>
  <c r="E4597" i="61" s="1"/>
  <c r="G4588" i="61"/>
  <c r="E4589" i="61" s="1"/>
  <c r="G4580" i="61"/>
  <c r="E4581" i="61" s="1"/>
  <c r="G4572" i="61"/>
  <c r="E4573" i="61" s="1"/>
  <c r="G4564" i="61"/>
  <c r="E4565" i="61" s="1"/>
  <c r="G4556" i="61"/>
  <c r="E4557" i="61" s="1"/>
  <c r="G4548" i="61"/>
  <c r="E4549" i="61" s="1"/>
  <c r="G4540" i="61"/>
  <c r="E4541" i="61" s="1"/>
  <c r="G4532" i="61"/>
  <c r="E4533" i="61" s="1"/>
  <c r="G4524" i="61"/>
  <c r="E4525" i="61" s="1"/>
  <c r="G4516" i="61"/>
  <c r="E4517" i="61" s="1"/>
  <c r="G4508" i="61"/>
  <c r="E4509" i="61" s="1"/>
  <c r="G4500" i="61"/>
  <c r="E4501" i="61" s="1"/>
  <c r="G4492" i="61"/>
  <c r="E4493" i="61" s="1"/>
  <c r="G4484" i="61"/>
  <c r="E4485" i="61" s="1"/>
  <c r="G4476" i="61"/>
  <c r="E4477" i="61" s="1"/>
  <c r="G4468" i="61"/>
  <c r="E4469" i="61" s="1"/>
  <c r="G4460" i="61"/>
  <c r="E4461" i="61" s="1"/>
  <c r="G4452" i="61"/>
  <c r="E4453" i="61" s="1"/>
  <c r="G4436" i="61"/>
  <c r="E4437" i="61" s="1"/>
  <c r="G4428" i="61"/>
  <c r="E4429" i="61" s="1"/>
  <c r="G4420" i="61"/>
  <c r="E4421" i="61" s="1"/>
  <c r="G4412" i="61"/>
  <c r="E4413" i="61" s="1"/>
  <c r="G4404" i="61"/>
  <c r="E4405" i="61" s="1"/>
  <c r="G4396" i="61"/>
  <c r="E4397" i="61" s="1"/>
  <c r="G4388" i="61"/>
  <c r="E4389" i="61" s="1"/>
  <c r="G4380" i="61"/>
  <c r="E4381" i="61" s="1"/>
  <c r="G4372" i="61"/>
  <c r="E4373" i="61" s="1"/>
  <c r="G4364" i="61"/>
  <c r="E4365" i="61" s="1"/>
  <c r="G4356" i="61"/>
  <c r="E4357" i="61" s="1"/>
  <c r="G4348" i="61"/>
  <c r="E4349" i="61" s="1"/>
  <c r="G4340" i="61"/>
  <c r="E4341" i="61" s="1"/>
  <c r="G4332" i="61"/>
  <c r="E4333" i="61" s="1"/>
  <c r="G4324" i="61"/>
  <c r="E4325" i="61" s="1"/>
  <c r="G4316" i="61"/>
  <c r="E4317" i="61" s="1"/>
  <c r="G4308" i="61"/>
  <c r="E4309" i="61" s="1"/>
  <c r="G4300" i="61"/>
  <c r="E4301" i="61" s="1"/>
  <c r="G4292" i="61"/>
  <c r="E4293" i="61" s="1"/>
  <c r="G4284" i="61"/>
  <c r="E4285" i="61" s="1"/>
  <c r="G4276" i="61"/>
  <c r="E4277" i="61" s="1"/>
  <c r="G4268" i="61"/>
  <c r="E4269" i="61" s="1"/>
  <c r="G4260" i="61"/>
  <c r="E4261" i="61" s="1"/>
  <c r="G4252" i="61"/>
  <c r="E4253" i="61" s="1"/>
  <c r="G4244" i="61"/>
  <c r="E4245" i="61" s="1"/>
  <c r="G4236" i="61"/>
  <c r="E4237" i="61" s="1"/>
  <c r="G4228" i="61"/>
  <c r="E4229" i="61" s="1"/>
  <c r="G4220" i="61"/>
  <c r="E4221" i="61" s="1"/>
  <c r="G4212" i="61"/>
  <c r="E4213" i="61" s="1"/>
  <c r="G4204" i="61"/>
  <c r="E4205" i="61" s="1"/>
  <c r="G4196" i="61"/>
  <c r="E4197" i="61" s="1"/>
  <c r="G4188" i="61"/>
  <c r="E4189" i="61" s="1"/>
  <c r="G4180" i="61"/>
  <c r="E4181" i="61" s="1"/>
  <c r="G4444" i="61"/>
  <c r="E4445" i="61" s="1"/>
  <c r="G4376" i="61"/>
  <c r="E4377" i="61" s="1"/>
  <c r="G4312" i="61"/>
  <c r="E4313" i="61" s="1"/>
  <c r="G4248" i="61"/>
  <c r="E4249" i="61" s="1"/>
  <c r="G4240" i="61"/>
  <c r="E4241" i="61" s="1"/>
  <c r="G4232" i="61"/>
  <c r="E4233" i="61" s="1"/>
  <c r="G4224" i="61"/>
  <c r="E4225" i="61" s="1"/>
  <c r="G4216" i="61"/>
  <c r="E4217" i="61" s="1"/>
  <c r="G4164" i="61"/>
  <c r="E4165" i="61" s="1"/>
  <c r="G4144" i="61"/>
  <c r="E4145" i="61" s="1"/>
  <c r="G4128" i="61"/>
  <c r="E4129" i="61" s="1"/>
  <c r="G4384" i="61"/>
  <c r="E4385" i="61" s="1"/>
  <c r="G4320" i="61"/>
  <c r="E4321" i="61" s="1"/>
  <c r="G4256" i="61"/>
  <c r="E4257" i="61" s="1"/>
  <c r="G4208" i="61"/>
  <c r="E4209" i="61" s="1"/>
  <c r="G4160" i="61"/>
  <c r="E4161" i="61" s="1"/>
  <c r="G4140" i="61"/>
  <c r="E4141" i="61" s="1"/>
  <c r="G4124" i="61"/>
  <c r="E4125" i="61" s="1"/>
  <c r="G4392" i="61"/>
  <c r="E4393" i="61" s="1"/>
  <c r="G4328" i="61"/>
  <c r="E4329" i="61" s="1"/>
  <c r="G4264" i="61"/>
  <c r="E4265" i="61" s="1"/>
  <c r="G4200" i="61"/>
  <c r="E4201" i="61" s="1"/>
  <c r="G4156" i="61"/>
  <c r="E4157" i="61" s="1"/>
  <c r="G4400" i="61"/>
  <c r="E4401" i="61" s="1"/>
  <c r="G4336" i="61"/>
  <c r="E4337" i="61" s="1"/>
  <c r="G4272" i="61"/>
  <c r="E4273" i="61" s="1"/>
  <c r="G4192" i="61"/>
  <c r="E4193" i="61" s="1"/>
  <c r="G4112" i="61"/>
  <c r="E4113" i="61" s="1"/>
  <c r="G4104" i="61"/>
  <c r="E4105" i="61" s="1"/>
  <c r="G4096" i="61"/>
  <c r="E4097" i="61" s="1"/>
  <c r="G4088" i="61"/>
  <c r="E4089" i="61" s="1"/>
  <c r="G4080" i="61"/>
  <c r="E4081" i="61" s="1"/>
  <c r="G4072" i="61"/>
  <c r="E4073" i="61" s="1"/>
  <c r="G4064" i="61"/>
  <c r="E4065" i="61" s="1"/>
  <c r="G4056" i="61"/>
  <c r="E4057" i="61" s="1"/>
  <c r="G4048" i="61"/>
  <c r="E4049" i="61" s="1"/>
  <c r="G4040" i="61"/>
  <c r="E4041" i="61" s="1"/>
  <c r="G4032" i="61"/>
  <c r="E4033" i="61" s="1"/>
  <c r="G4024" i="61"/>
  <c r="E4025" i="61" s="1"/>
  <c r="G4016" i="61"/>
  <c r="E4017" i="61" s="1"/>
  <c r="G4008" i="61"/>
  <c r="E4009" i="61" s="1"/>
  <c r="G4000" i="61"/>
  <c r="E4001" i="61" s="1"/>
  <c r="G3992" i="61"/>
  <c r="E3993" i="61" s="1"/>
  <c r="G3984" i="61"/>
  <c r="E3985" i="61" s="1"/>
  <c r="G3976" i="61"/>
  <c r="E3977" i="61" s="1"/>
  <c r="G3968" i="61"/>
  <c r="E3969" i="61" s="1"/>
  <c r="G3960" i="61"/>
  <c r="E3961" i="61" s="1"/>
  <c r="G3952" i="61"/>
  <c r="E3953" i="61" s="1"/>
  <c r="G3944" i="61"/>
  <c r="E3945" i="61" s="1"/>
  <c r="G3936" i="61"/>
  <c r="E3937" i="61" s="1"/>
  <c r="G3928" i="61"/>
  <c r="E3929" i="61" s="1"/>
  <c r="G3920" i="61"/>
  <c r="E3921" i="61" s="1"/>
  <c r="G3912" i="61"/>
  <c r="E3913" i="61" s="1"/>
  <c r="G3904" i="61"/>
  <c r="E3905" i="61" s="1"/>
  <c r="G3896" i="61"/>
  <c r="E3897" i="61" s="1"/>
  <c r="G3888" i="61"/>
  <c r="E3889" i="61" s="1"/>
  <c r="G4408" i="61"/>
  <c r="E4409" i="61" s="1"/>
  <c r="G4344" i="61"/>
  <c r="E4345" i="61" s="1"/>
  <c r="G4280" i="61"/>
  <c r="E4281" i="61" s="1"/>
  <c r="G4184" i="61"/>
  <c r="E4185" i="61" s="1"/>
  <c r="G4152" i="61"/>
  <c r="E4153" i="61" s="1"/>
  <c r="G4136" i="61"/>
  <c r="E4137" i="61" s="1"/>
  <c r="G4120" i="61"/>
  <c r="E4121" i="61" s="1"/>
  <c r="G4416" i="61"/>
  <c r="E4417" i="61" s="1"/>
  <c r="G4352" i="61"/>
  <c r="E4353" i="61" s="1"/>
  <c r="G4288" i="61"/>
  <c r="E4289" i="61" s="1"/>
  <c r="G4176" i="61"/>
  <c r="E4177" i="61" s="1"/>
  <c r="G4148" i="61"/>
  <c r="E4149" i="61" s="1"/>
  <c r="G4132" i="61"/>
  <c r="E4133" i="61" s="1"/>
  <c r="G4424" i="61"/>
  <c r="E4425" i="61" s="1"/>
  <c r="G4360" i="61"/>
  <c r="E4361" i="61" s="1"/>
  <c r="G4296" i="61"/>
  <c r="E4297" i="61" s="1"/>
  <c r="G4172" i="61"/>
  <c r="E4173" i="61" s="1"/>
  <c r="G4304" i="61"/>
  <c r="E4305" i="61" s="1"/>
  <c r="G4084" i="61"/>
  <c r="E4085" i="61" s="1"/>
  <c r="G4020" i="61"/>
  <c r="E4021" i="61" s="1"/>
  <c r="G3956" i="61"/>
  <c r="E3957" i="61" s="1"/>
  <c r="G3884" i="61"/>
  <c r="E3885" i="61" s="1"/>
  <c r="G4108" i="61"/>
  <c r="E4109" i="61" s="1"/>
  <c r="G4044" i="61"/>
  <c r="E4045" i="61" s="1"/>
  <c r="G3980" i="61"/>
  <c r="E3981" i="61" s="1"/>
  <c r="G3932" i="61"/>
  <c r="E3933" i="61" s="1"/>
  <c r="G3900" i="61"/>
  <c r="E3901" i="61" s="1"/>
  <c r="G3872" i="61"/>
  <c r="E3873" i="61" s="1"/>
  <c r="G3864" i="61"/>
  <c r="E3865" i="61" s="1"/>
  <c r="G3856" i="61"/>
  <c r="E3857" i="61" s="1"/>
  <c r="G3848" i="61"/>
  <c r="E3849" i="61" s="1"/>
  <c r="G3840" i="61"/>
  <c r="E3841" i="61" s="1"/>
  <c r="G3832" i="61"/>
  <c r="E3833" i="61" s="1"/>
  <c r="G3824" i="61"/>
  <c r="E3825" i="61" s="1"/>
  <c r="G3816" i="61"/>
  <c r="E3817" i="61" s="1"/>
  <c r="G3808" i="61"/>
  <c r="E3809" i="61" s="1"/>
  <c r="G3800" i="61"/>
  <c r="E3801" i="61" s="1"/>
  <c r="G3792" i="61"/>
  <c r="E3793" i="61" s="1"/>
  <c r="G3784" i="61"/>
  <c r="E3785" i="61" s="1"/>
  <c r="G3776" i="61"/>
  <c r="E3777" i="61" s="1"/>
  <c r="G3768" i="61"/>
  <c r="E3769" i="61" s="1"/>
  <c r="G3760" i="61"/>
  <c r="E3761" i="61" s="1"/>
  <c r="G3752" i="61"/>
  <c r="E3753" i="61" s="1"/>
  <c r="G3744" i="61"/>
  <c r="E3745" i="61" s="1"/>
  <c r="G3736" i="61"/>
  <c r="E3737" i="61" s="1"/>
  <c r="G3728" i="61"/>
  <c r="E3729" i="61" s="1"/>
  <c r="G3720" i="61"/>
  <c r="E3721" i="61" s="1"/>
  <c r="G3712" i="61"/>
  <c r="E3713" i="61" s="1"/>
  <c r="G3704" i="61"/>
  <c r="E3705" i="61" s="1"/>
  <c r="G3696" i="61"/>
  <c r="E3697" i="61" s="1"/>
  <c r="G3688" i="61"/>
  <c r="E3689" i="61" s="1"/>
  <c r="G3680" i="61"/>
  <c r="E3681" i="61" s="1"/>
  <c r="G3672" i="61"/>
  <c r="E3673" i="61" s="1"/>
  <c r="G3664" i="61"/>
  <c r="E3665" i="61" s="1"/>
  <c r="G3656" i="61"/>
  <c r="E3657" i="61" s="1"/>
  <c r="G3648" i="61"/>
  <c r="E3649" i="61" s="1"/>
  <c r="G3640" i="61"/>
  <c r="E3641" i="61" s="1"/>
  <c r="G3632" i="61"/>
  <c r="E3633" i="61" s="1"/>
  <c r="G3624" i="61"/>
  <c r="E3625" i="61" s="1"/>
  <c r="G3616" i="61"/>
  <c r="E3617" i="61" s="1"/>
  <c r="G3608" i="61"/>
  <c r="E3609" i="61" s="1"/>
  <c r="G3600" i="61"/>
  <c r="E3601" i="61" s="1"/>
  <c r="G3592" i="61"/>
  <c r="E3593" i="61" s="1"/>
  <c r="G3584" i="61"/>
  <c r="E3585" i="61" s="1"/>
  <c r="G3576" i="61"/>
  <c r="E3577" i="61" s="1"/>
  <c r="G3568" i="61"/>
  <c r="E3569" i="61" s="1"/>
  <c r="G3560" i="61"/>
  <c r="E3561" i="61" s="1"/>
  <c r="G3552" i="61"/>
  <c r="E3553" i="61" s="1"/>
  <c r="G3544" i="61"/>
  <c r="E3545" i="61" s="1"/>
  <c r="G3536" i="61"/>
  <c r="E3537" i="61" s="1"/>
  <c r="G4432" i="61"/>
  <c r="E4433" i="61" s="1"/>
  <c r="G4168" i="61"/>
  <c r="E4169" i="61" s="1"/>
  <c r="G4068" i="61"/>
  <c r="E4069" i="61" s="1"/>
  <c r="G4004" i="61"/>
  <c r="E4005" i="61" s="1"/>
  <c r="G4092" i="61"/>
  <c r="E4093" i="61" s="1"/>
  <c r="G4028" i="61"/>
  <c r="E4029" i="61" s="1"/>
  <c r="G3964" i="61"/>
  <c r="E3965" i="61" s="1"/>
  <c r="G3940" i="61"/>
  <c r="E3941" i="61" s="1"/>
  <c r="G3908" i="61"/>
  <c r="E3909" i="61" s="1"/>
  <c r="G3880" i="61"/>
  <c r="E3881" i="61" s="1"/>
  <c r="G4116" i="61"/>
  <c r="E4117" i="61" s="1"/>
  <c r="G4052" i="61"/>
  <c r="E4053" i="61" s="1"/>
  <c r="G3988" i="61"/>
  <c r="E3989" i="61" s="1"/>
  <c r="G4368" i="61"/>
  <c r="E4369" i="61" s="1"/>
  <c r="G4076" i="61"/>
  <c r="E4077" i="61" s="1"/>
  <c r="G4012" i="61"/>
  <c r="E4013" i="61" s="1"/>
  <c r="G3948" i="61"/>
  <c r="E3949" i="61" s="1"/>
  <c r="G3916" i="61"/>
  <c r="E3917" i="61" s="1"/>
  <c r="G3868" i="61"/>
  <c r="E3869" i="61" s="1"/>
  <c r="G3860" i="61"/>
  <c r="E3861" i="61" s="1"/>
  <c r="G3852" i="61"/>
  <c r="E3853" i="61" s="1"/>
  <c r="G3844" i="61"/>
  <c r="E3845" i="61" s="1"/>
  <c r="G3836" i="61"/>
  <c r="E3837" i="61" s="1"/>
  <c r="G3828" i="61"/>
  <c r="E3829" i="61" s="1"/>
  <c r="G3820" i="61"/>
  <c r="E3821" i="61" s="1"/>
  <c r="G3812" i="61"/>
  <c r="E3813" i="61" s="1"/>
  <c r="G3804" i="61"/>
  <c r="E3805" i="61" s="1"/>
  <c r="G3796" i="61"/>
  <c r="E3797" i="61" s="1"/>
  <c r="G3788" i="61"/>
  <c r="E3789" i="61" s="1"/>
  <c r="G3780" i="61"/>
  <c r="E3781" i="61" s="1"/>
  <c r="G3772" i="61"/>
  <c r="E3773" i="61" s="1"/>
  <c r="G3764" i="61"/>
  <c r="E3765" i="61" s="1"/>
  <c r="G3756" i="61"/>
  <c r="E3757" i="61" s="1"/>
  <c r="G4100" i="61"/>
  <c r="E4101" i="61" s="1"/>
  <c r="G4036" i="61"/>
  <c r="E4037" i="61" s="1"/>
  <c r="G3972" i="61"/>
  <c r="E3973" i="61" s="1"/>
  <c r="G3876" i="61"/>
  <c r="E3877" i="61" s="1"/>
  <c r="G4060" i="61"/>
  <c r="E4061" i="61" s="1"/>
  <c r="G3732" i="61"/>
  <c r="E3733" i="61" s="1"/>
  <c r="G3724" i="61"/>
  <c r="E3725" i="61" s="1"/>
  <c r="G3716" i="61"/>
  <c r="E3717" i="61" s="1"/>
  <c r="G3708" i="61"/>
  <c r="E3709" i="61" s="1"/>
  <c r="G3700" i="61"/>
  <c r="E3701" i="61" s="1"/>
  <c r="G3692" i="61"/>
  <c r="E3693" i="61" s="1"/>
  <c r="G3684" i="61"/>
  <c r="E3685" i="61" s="1"/>
  <c r="G3676" i="61"/>
  <c r="E3677" i="61" s="1"/>
  <c r="G3668" i="61"/>
  <c r="E3669" i="61" s="1"/>
  <c r="G3660" i="61"/>
  <c r="E3661" i="61" s="1"/>
  <c r="G3652" i="61"/>
  <c r="E3653" i="61" s="1"/>
  <c r="G3644" i="61"/>
  <c r="E3645" i="61" s="1"/>
  <c r="G3636" i="61"/>
  <c r="E3637" i="61" s="1"/>
  <c r="G3628" i="61"/>
  <c r="E3629" i="61" s="1"/>
  <c r="G3620" i="61"/>
  <c r="E3621" i="61" s="1"/>
  <c r="G3612" i="61"/>
  <c r="E3613" i="61" s="1"/>
  <c r="G3604" i="61"/>
  <c r="E3605" i="61" s="1"/>
  <c r="G3996" i="61"/>
  <c r="E3997" i="61" s="1"/>
  <c r="G3892" i="61"/>
  <c r="E3893" i="61" s="1"/>
  <c r="G3740" i="61"/>
  <c r="E3741" i="61" s="1"/>
  <c r="G3596" i="61"/>
  <c r="E3597" i="61" s="1"/>
  <c r="G3548" i="61"/>
  <c r="E3549" i="61" s="1"/>
  <c r="G3588" i="61"/>
  <c r="E3589" i="61" s="1"/>
  <c r="G3748" i="61"/>
  <c r="E3749" i="61" s="1"/>
  <c r="G3580" i="61"/>
  <c r="E3581" i="61" s="1"/>
  <c r="G3532" i="61"/>
  <c r="E3533" i="61" s="1"/>
  <c r="G3524" i="61"/>
  <c r="E3525" i="61" s="1"/>
  <c r="G3516" i="61"/>
  <c r="E3517" i="61" s="1"/>
  <c r="G3508" i="61"/>
  <c r="E3509" i="61" s="1"/>
  <c r="G3500" i="61"/>
  <c r="E3501" i="61" s="1"/>
  <c r="G3492" i="61"/>
  <c r="E3493" i="61" s="1"/>
  <c r="G3484" i="61"/>
  <c r="E3485" i="61" s="1"/>
  <c r="G3476" i="61"/>
  <c r="E3477" i="61" s="1"/>
  <c r="G3468" i="61"/>
  <c r="E3469" i="61" s="1"/>
  <c r="G3460" i="61"/>
  <c r="E3461" i="61" s="1"/>
  <c r="G3452" i="61"/>
  <c r="E3453" i="61" s="1"/>
  <c r="G3444" i="61"/>
  <c r="E3445" i="61" s="1"/>
  <c r="G3436" i="61"/>
  <c r="E3437" i="61" s="1"/>
  <c r="G3428" i="61"/>
  <c r="E3429" i="61" s="1"/>
  <c r="G3420" i="61"/>
  <c r="E3421" i="61" s="1"/>
  <c r="G3412" i="61"/>
  <c r="E3413" i="61" s="1"/>
  <c r="G3404" i="61"/>
  <c r="E3405" i="61" s="1"/>
  <c r="G3396" i="61"/>
  <c r="E3397" i="61" s="1"/>
  <c r="G3388" i="61"/>
  <c r="E3389" i="61" s="1"/>
  <c r="G3380" i="61"/>
  <c r="E3381" i="61" s="1"/>
  <c r="G3372" i="61"/>
  <c r="E3373" i="61" s="1"/>
  <c r="G3364" i="61"/>
  <c r="E3365" i="61" s="1"/>
  <c r="G3356" i="61"/>
  <c r="E3357" i="61" s="1"/>
  <c r="G3348" i="61"/>
  <c r="E3349" i="61" s="1"/>
  <c r="G3340" i="61"/>
  <c r="E3341" i="61" s="1"/>
  <c r="G3332" i="61"/>
  <c r="E3333" i="61" s="1"/>
  <c r="G3324" i="61"/>
  <c r="E3325" i="61" s="1"/>
  <c r="G3316" i="61"/>
  <c r="E3317" i="61" s="1"/>
  <c r="G3308" i="61"/>
  <c r="E3309" i="61" s="1"/>
  <c r="G3300" i="61"/>
  <c r="E3301" i="61" s="1"/>
  <c r="G3292" i="61"/>
  <c r="E3293" i="61" s="1"/>
  <c r="G3284" i="61"/>
  <c r="E3285" i="61" s="1"/>
  <c r="G3276" i="61"/>
  <c r="E3277" i="61" s="1"/>
  <c r="G3268" i="61"/>
  <c r="E3269" i="61" s="1"/>
  <c r="G3260" i="61"/>
  <c r="E3261" i="61" s="1"/>
  <c r="G3252" i="61"/>
  <c r="E3253" i="61" s="1"/>
  <c r="G3244" i="61"/>
  <c r="E3245" i="61" s="1"/>
  <c r="G3236" i="61"/>
  <c r="E3237" i="61" s="1"/>
  <c r="G3228" i="61"/>
  <c r="E3229" i="61" s="1"/>
  <c r="G3220" i="61"/>
  <c r="E3221" i="61" s="1"/>
  <c r="G3212" i="61"/>
  <c r="E3213" i="61" s="1"/>
  <c r="G3204" i="61"/>
  <c r="E3205" i="61" s="1"/>
  <c r="G3196" i="61"/>
  <c r="E3197" i="61" s="1"/>
  <c r="G3188" i="61"/>
  <c r="E3189" i="61" s="1"/>
  <c r="G3180" i="61"/>
  <c r="E3181" i="61" s="1"/>
  <c r="G3172" i="61"/>
  <c r="E3173" i="61" s="1"/>
  <c r="G3164" i="61"/>
  <c r="E3165" i="61" s="1"/>
  <c r="G3156" i="61"/>
  <c r="E3157" i="61" s="1"/>
  <c r="G3148" i="61"/>
  <c r="E3149" i="61" s="1"/>
  <c r="G3140" i="61"/>
  <c r="E3141" i="61" s="1"/>
  <c r="G3132" i="61"/>
  <c r="E3133" i="61" s="1"/>
  <c r="G3124" i="61"/>
  <c r="E3125" i="61" s="1"/>
  <c r="G3116" i="61"/>
  <c r="E3117" i="61" s="1"/>
  <c r="G3108" i="61"/>
  <c r="E3109" i="61" s="1"/>
  <c r="G3100" i="61"/>
  <c r="E3101" i="61" s="1"/>
  <c r="G3092" i="61"/>
  <c r="E3093" i="61" s="1"/>
  <c r="G3084" i="61"/>
  <c r="E3085" i="61" s="1"/>
  <c r="G3076" i="61"/>
  <c r="E3077" i="61" s="1"/>
  <c r="G3068" i="61"/>
  <c r="E3069" i="61" s="1"/>
  <c r="G3572" i="61"/>
  <c r="E3573" i="61" s="1"/>
  <c r="G3556" i="61"/>
  <c r="E3557" i="61" s="1"/>
  <c r="G3540" i="61"/>
  <c r="E3541" i="61" s="1"/>
  <c r="G3520" i="61"/>
  <c r="E3521" i="61" s="1"/>
  <c r="G3456" i="61"/>
  <c r="E3457" i="61" s="1"/>
  <c r="G3392" i="61"/>
  <c r="E3393" i="61" s="1"/>
  <c r="G3328" i="61"/>
  <c r="E3329" i="61" s="1"/>
  <c r="G3264" i="61"/>
  <c r="E3265" i="61" s="1"/>
  <c r="G3200" i="61"/>
  <c r="E3201" i="61" s="1"/>
  <c r="G3096" i="61"/>
  <c r="E3097" i="61" s="1"/>
  <c r="G3480" i="61"/>
  <c r="E3481" i="61" s="1"/>
  <c r="G3416" i="61"/>
  <c r="E3417" i="61" s="1"/>
  <c r="G3352" i="61"/>
  <c r="E3353" i="61" s="1"/>
  <c r="G3288" i="61"/>
  <c r="E3289" i="61" s="1"/>
  <c r="G3224" i="61"/>
  <c r="E3225" i="61" s="1"/>
  <c r="G3160" i="61"/>
  <c r="E3161" i="61" s="1"/>
  <c r="G3088" i="61"/>
  <c r="E3089" i="61" s="1"/>
  <c r="G3056" i="61"/>
  <c r="E3057" i="61" s="1"/>
  <c r="G3048" i="61"/>
  <c r="E3049" i="61" s="1"/>
  <c r="G3040" i="61"/>
  <c r="E3041" i="61" s="1"/>
  <c r="G3032" i="61"/>
  <c r="E3033" i="61" s="1"/>
  <c r="G3024" i="61"/>
  <c r="E3025" i="61" s="1"/>
  <c r="G3016" i="61"/>
  <c r="E3017" i="61" s="1"/>
  <c r="G3008" i="61"/>
  <c r="E3009" i="61" s="1"/>
  <c r="G3000" i="61"/>
  <c r="E3001" i="61" s="1"/>
  <c r="G2992" i="61"/>
  <c r="E2993" i="61" s="1"/>
  <c r="G2984" i="61"/>
  <c r="E2985" i="61" s="1"/>
  <c r="G2976" i="61"/>
  <c r="E2977" i="61" s="1"/>
  <c r="G2968" i="61"/>
  <c r="E2969" i="61" s="1"/>
  <c r="G2960" i="61"/>
  <c r="E2961" i="61" s="1"/>
  <c r="G2952" i="61"/>
  <c r="E2953" i="61" s="1"/>
  <c r="G2944" i="61"/>
  <c r="E2945" i="61" s="1"/>
  <c r="G2936" i="61"/>
  <c r="E2937" i="61" s="1"/>
  <c r="G2928" i="61"/>
  <c r="E2929" i="61" s="1"/>
  <c r="G2920" i="61"/>
  <c r="E2921" i="61" s="1"/>
  <c r="G2912" i="61"/>
  <c r="E2913" i="61" s="1"/>
  <c r="G2904" i="61"/>
  <c r="E2905" i="61" s="1"/>
  <c r="G2896" i="61"/>
  <c r="E2897" i="61" s="1"/>
  <c r="G2888" i="61"/>
  <c r="E2889" i="61" s="1"/>
  <c r="G2880" i="61"/>
  <c r="E2881" i="61" s="1"/>
  <c r="G2872" i="61"/>
  <c r="E2873" i="61" s="1"/>
  <c r="G2864" i="61"/>
  <c r="E2865" i="61" s="1"/>
  <c r="G2856" i="61"/>
  <c r="E2857" i="61" s="1"/>
  <c r="G2848" i="61"/>
  <c r="E2849" i="61" s="1"/>
  <c r="G2840" i="61"/>
  <c r="E2841" i="61" s="1"/>
  <c r="G2832" i="61"/>
  <c r="E2833" i="61" s="1"/>
  <c r="G2824" i="61"/>
  <c r="E2825" i="61" s="1"/>
  <c r="G2816" i="61"/>
  <c r="E2817" i="61" s="1"/>
  <c r="G2808" i="61"/>
  <c r="E2809" i="61" s="1"/>
  <c r="G2800" i="61"/>
  <c r="E2801" i="61" s="1"/>
  <c r="G2792" i="61"/>
  <c r="E2793" i="61" s="1"/>
  <c r="G2784" i="61"/>
  <c r="E2785" i="61" s="1"/>
  <c r="G2776" i="61"/>
  <c r="E2777" i="61" s="1"/>
  <c r="G2768" i="61"/>
  <c r="E2769" i="61" s="1"/>
  <c r="G2760" i="61"/>
  <c r="E2761" i="61" s="1"/>
  <c r="G2752" i="61"/>
  <c r="E2753" i="61" s="1"/>
  <c r="G2744" i="61"/>
  <c r="E2745" i="61" s="1"/>
  <c r="G2736" i="61"/>
  <c r="E2737" i="61" s="1"/>
  <c r="G2728" i="61"/>
  <c r="E2729" i="61" s="1"/>
  <c r="G2720" i="61"/>
  <c r="E2721" i="61" s="1"/>
  <c r="G2712" i="61"/>
  <c r="E2713" i="61" s="1"/>
  <c r="G2704" i="61"/>
  <c r="E2705" i="61" s="1"/>
  <c r="G2696" i="61"/>
  <c r="E2697" i="61" s="1"/>
  <c r="G2688" i="61"/>
  <c r="E2689" i="61" s="1"/>
  <c r="G2680" i="61"/>
  <c r="E2681" i="61" s="1"/>
  <c r="G2672" i="61"/>
  <c r="E2673" i="61" s="1"/>
  <c r="G2664" i="61"/>
  <c r="E2665" i="61" s="1"/>
  <c r="G2656" i="61"/>
  <c r="E2657" i="61" s="1"/>
  <c r="G2648" i="61"/>
  <c r="E2649" i="61" s="1"/>
  <c r="G2640" i="61"/>
  <c r="E2641" i="61" s="1"/>
  <c r="G2632" i="61"/>
  <c r="E2633" i="61" s="1"/>
  <c r="G2624" i="61"/>
  <c r="E2625" i="61" s="1"/>
  <c r="G3504" i="61"/>
  <c r="E3505" i="61" s="1"/>
  <c r="G3440" i="61"/>
  <c r="E3441" i="61" s="1"/>
  <c r="G3376" i="61"/>
  <c r="E3377" i="61" s="1"/>
  <c r="G3312" i="61"/>
  <c r="E3313" i="61" s="1"/>
  <c r="G3248" i="61"/>
  <c r="E3249" i="61" s="1"/>
  <c r="G3184" i="61"/>
  <c r="E3185" i="61" s="1"/>
  <c r="G3080" i="61"/>
  <c r="E3081" i="61" s="1"/>
  <c r="G3924" i="61"/>
  <c r="E3925" i="61" s="1"/>
  <c r="G3528" i="61"/>
  <c r="E3529" i="61" s="1"/>
  <c r="G3464" i="61"/>
  <c r="E3465" i="61" s="1"/>
  <c r="G3400" i="61"/>
  <c r="E3401" i="61" s="1"/>
  <c r="G3336" i="61"/>
  <c r="E3337" i="61" s="1"/>
  <c r="G3272" i="61"/>
  <c r="E3273" i="61" s="1"/>
  <c r="G3208" i="61"/>
  <c r="E3209" i="61" s="1"/>
  <c r="G3144" i="61"/>
  <c r="E3145" i="61" s="1"/>
  <c r="G3136" i="61"/>
  <c r="E3137" i="61" s="1"/>
  <c r="G3072" i="61"/>
  <c r="E3073" i="61" s="1"/>
  <c r="G3488" i="61"/>
  <c r="E3489" i="61" s="1"/>
  <c r="G3424" i="61"/>
  <c r="E3425" i="61" s="1"/>
  <c r="G3360" i="61"/>
  <c r="E3361" i="61" s="1"/>
  <c r="G3296" i="61"/>
  <c r="E3297" i="61" s="1"/>
  <c r="G3232" i="61"/>
  <c r="E3233" i="61" s="1"/>
  <c r="G3168" i="61"/>
  <c r="E3169" i="61" s="1"/>
  <c r="G3128" i="61"/>
  <c r="E3129" i="61" s="1"/>
  <c r="G3064" i="61"/>
  <c r="E3065" i="61" s="1"/>
  <c r="G3512" i="61"/>
  <c r="E3513" i="61" s="1"/>
  <c r="G3448" i="61"/>
  <c r="E3449" i="61" s="1"/>
  <c r="G3384" i="61"/>
  <c r="E3385" i="61" s="1"/>
  <c r="G3320" i="61"/>
  <c r="E3321" i="61" s="1"/>
  <c r="G3256" i="61"/>
  <c r="E3257" i="61" s="1"/>
  <c r="G3192" i="61"/>
  <c r="E3193" i="61" s="1"/>
  <c r="G3120" i="61"/>
  <c r="E3121" i="61" s="1"/>
  <c r="G3060" i="61"/>
  <c r="E3061" i="61" s="1"/>
  <c r="G3052" i="61"/>
  <c r="E3053" i="61" s="1"/>
  <c r="G3044" i="61"/>
  <c r="E3045" i="61" s="1"/>
  <c r="G3036" i="61"/>
  <c r="E3037" i="61" s="1"/>
  <c r="G3028" i="61"/>
  <c r="E3029" i="61" s="1"/>
  <c r="G3020" i="61"/>
  <c r="E3021" i="61" s="1"/>
  <c r="G3012" i="61"/>
  <c r="E3013" i="61" s="1"/>
  <c r="G3004" i="61"/>
  <c r="E3005" i="61" s="1"/>
  <c r="G2996" i="61"/>
  <c r="E2997" i="61" s="1"/>
  <c r="G2988" i="61"/>
  <c r="E2989" i="61" s="1"/>
  <c r="G2980" i="61"/>
  <c r="E2981" i="61" s="1"/>
  <c r="G2972" i="61"/>
  <c r="E2973" i="61" s="1"/>
  <c r="G2964" i="61"/>
  <c r="E2965" i="61" s="1"/>
  <c r="G2956" i="61"/>
  <c r="E2957" i="61" s="1"/>
  <c r="G2948" i="61"/>
  <c r="E2949" i="61" s="1"/>
  <c r="G2940" i="61"/>
  <c r="E2941" i="61" s="1"/>
  <c r="G2932" i="61"/>
  <c r="E2933" i="61" s="1"/>
  <c r="G2924" i="61"/>
  <c r="E2925" i="61" s="1"/>
  <c r="G2916" i="61"/>
  <c r="E2917" i="61" s="1"/>
  <c r="G2908" i="61"/>
  <c r="E2909" i="61" s="1"/>
  <c r="G2900" i="61"/>
  <c r="E2901" i="61" s="1"/>
  <c r="G2892" i="61"/>
  <c r="E2893" i="61" s="1"/>
  <c r="G2884" i="61"/>
  <c r="E2885" i="61" s="1"/>
  <c r="G2876" i="61"/>
  <c r="E2877" i="61" s="1"/>
  <c r="G2868" i="61"/>
  <c r="E2869" i="61" s="1"/>
  <c r="G2860" i="61"/>
  <c r="E2861" i="61" s="1"/>
  <c r="G2852" i="61"/>
  <c r="E2853" i="61" s="1"/>
  <c r="G2844" i="61"/>
  <c r="E2845" i="61" s="1"/>
  <c r="G2836" i="61"/>
  <c r="E2837" i="61" s="1"/>
  <c r="G2828" i="61"/>
  <c r="E2829" i="61" s="1"/>
  <c r="G2820" i="61"/>
  <c r="E2821" i="61" s="1"/>
  <c r="G2812" i="61"/>
  <c r="E2813" i="61" s="1"/>
  <c r="G2804" i="61"/>
  <c r="E2805" i="61" s="1"/>
  <c r="G2796" i="61"/>
  <c r="E2797" i="61" s="1"/>
  <c r="G2788" i="61"/>
  <c r="E2789" i="61" s="1"/>
  <c r="G2780" i="61"/>
  <c r="E2781" i="61" s="1"/>
  <c r="G2772" i="61"/>
  <c r="E2773" i="61" s="1"/>
  <c r="G2764" i="61"/>
  <c r="E2765" i="61" s="1"/>
  <c r="G2756" i="61"/>
  <c r="E2757" i="61" s="1"/>
  <c r="G2748" i="61"/>
  <c r="E2749" i="61" s="1"/>
  <c r="G2740" i="61"/>
  <c r="E2741" i="61" s="1"/>
  <c r="G2732" i="61"/>
  <c r="E2733" i="61" s="1"/>
  <c r="G2724" i="61"/>
  <c r="E2725" i="61" s="1"/>
  <c r="G2716" i="61"/>
  <c r="E2717" i="61" s="1"/>
  <c r="G2708" i="61"/>
  <c r="E2709" i="61" s="1"/>
  <c r="G2700" i="61"/>
  <c r="E2701" i="61" s="1"/>
  <c r="G2692" i="61"/>
  <c r="E2693" i="61" s="1"/>
  <c r="G2684" i="61"/>
  <c r="E2685" i="61" s="1"/>
  <c r="G2676" i="61"/>
  <c r="E2677" i="61" s="1"/>
  <c r="G2668" i="61"/>
  <c r="E2669" i="61" s="1"/>
  <c r="G2660" i="61"/>
  <c r="E2661" i="61" s="1"/>
  <c r="G2652" i="61"/>
  <c r="E2653" i="61" s="1"/>
  <c r="G2644" i="61"/>
  <c r="E2645" i="61" s="1"/>
  <c r="G2636" i="61"/>
  <c r="E2637" i="61" s="1"/>
  <c r="G2628" i="61"/>
  <c r="E2629" i="61" s="1"/>
  <c r="G2620" i="61"/>
  <c r="E2621" i="61" s="1"/>
  <c r="G2612" i="61"/>
  <c r="E2613" i="61" s="1"/>
  <c r="G2604" i="61"/>
  <c r="E2605" i="61" s="1"/>
  <c r="G2596" i="61"/>
  <c r="E2597" i="61" s="1"/>
  <c r="G2588" i="61"/>
  <c r="E2589" i="61" s="1"/>
  <c r="G2580" i="61"/>
  <c r="E2581" i="61" s="1"/>
  <c r="G2572" i="61"/>
  <c r="E2573" i="61" s="1"/>
  <c r="G2564" i="61"/>
  <c r="E2565" i="61" s="1"/>
  <c r="G2556" i="61"/>
  <c r="E2557" i="61" s="1"/>
  <c r="G2548" i="61"/>
  <c r="E2549" i="61" s="1"/>
  <c r="G2540" i="61"/>
  <c r="E2541" i="61" s="1"/>
  <c r="G2532" i="61"/>
  <c r="E2533" i="61" s="1"/>
  <c r="G2524" i="61"/>
  <c r="E2525" i="61" s="1"/>
  <c r="G2516" i="61"/>
  <c r="E2517" i="61" s="1"/>
  <c r="G2508" i="61"/>
  <c r="E2509" i="61" s="1"/>
  <c r="G2500" i="61"/>
  <c r="E2501" i="61" s="1"/>
  <c r="G3280" i="61"/>
  <c r="E3281" i="61" s="1"/>
  <c r="G2504" i="61"/>
  <c r="E2505" i="61" s="1"/>
  <c r="G2488" i="61"/>
  <c r="E2489" i="61" s="1"/>
  <c r="G2480" i="61"/>
  <c r="E2481" i="61" s="1"/>
  <c r="G2472" i="61"/>
  <c r="E2473" i="61" s="1"/>
  <c r="G2464" i="61"/>
  <c r="E2465" i="61" s="1"/>
  <c r="G2456" i="61"/>
  <c r="E2457" i="61" s="1"/>
  <c r="G2448" i="61"/>
  <c r="E2449" i="61" s="1"/>
  <c r="G2440" i="61"/>
  <c r="E2441" i="61" s="1"/>
  <c r="G2432" i="61"/>
  <c r="E2433" i="61" s="1"/>
  <c r="G2424" i="61"/>
  <c r="E2425" i="61" s="1"/>
  <c r="G2416" i="61"/>
  <c r="E2417" i="61" s="1"/>
  <c r="G2408" i="61"/>
  <c r="E2409" i="61" s="1"/>
  <c r="G2400" i="61"/>
  <c r="E2401" i="61" s="1"/>
  <c r="G2392" i="61"/>
  <c r="E2393" i="61" s="1"/>
  <c r="G2384" i="61"/>
  <c r="E2385" i="61" s="1"/>
  <c r="G2376" i="61"/>
  <c r="E2377" i="61" s="1"/>
  <c r="G2368" i="61"/>
  <c r="E2369" i="61" s="1"/>
  <c r="G2360" i="61"/>
  <c r="E2361" i="61" s="1"/>
  <c r="G2352" i="61"/>
  <c r="E2353" i="61" s="1"/>
  <c r="G2344" i="61"/>
  <c r="E2345" i="61" s="1"/>
  <c r="G2336" i="61"/>
  <c r="E2337" i="61" s="1"/>
  <c r="G2328" i="61"/>
  <c r="E2329" i="61" s="1"/>
  <c r="G2320" i="61"/>
  <c r="E2321" i="61" s="1"/>
  <c r="G2312" i="61"/>
  <c r="E2313" i="61" s="1"/>
  <c r="G2304" i="61"/>
  <c r="E2305" i="61" s="1"/>
  <c r="G2296" i="61"/>
  <c r="E2297" i="61" s="1"/>
  <c r="G2288" i="61"/>
  <c r="E2289" i="61" s="1"/>
  <c r="G2280" i="61"/>
  <c r="E2281" i="61" s="1"/>
  <c r="G2272" i="61"/>
  <c r="E2273" i="61" s="1"/>
  <c r="G2264" i="61"/>
  <c r="E2265" i="61" s="1"/>
  <c r="G2256" i="61"/>
  <c r="E2257" i="61" s="1"/>
  <c r="G2248" i="61"/>
  <c r="E2249" i="61" s="1"/>
  <c r="G2240" i="61"/>
  <c r="E2241" i="61" s="1"/>
  <c r="G2232" i="61"/>
  <c r="E2233" i="61" s="1"/>
  <c r="G2224" i="61"/>
  <c r="E2225" i="61" s="1"/>
  <c r="G2216" i="61"/>
  <c r="E2217" i="61" s="1"/>
  <c r="G2208" i="61"/>
  <c r="E2209" i="61" s="1"/>
  <c r="G2200" i="61"/>
  <c r="E2201" i="61" s="1"/>
  <c r="G2192" i="61"/>
  <c r="E2193" i="61" s="1"/>
  <c r="G2184" i="61"/>
  <c r="E2185" i="61" s="1"/>
  <c r="G2176" i="61"/>
  <c r="E2177" i="61" s="1"/>
  <c r="G2168" i="61"/>
  <c r="E2169" i="61" s="1"/>
  <c r="G2160" i="61"/>
  <c r="E2161" i="61" s="1"/>
  <c r="G2152" i="61"/>
  <c r="E2153" i="61" s="1"/>
  <c r="G2144" i="61"/>
  <c r="E2145" i="61" s="1"/>
  <c r="G2136" i="61"/>
  <c r="E2137" i="61" s="1"/>
  <c r="G2128" i="61"/>
  <c r="E2129" i="61" s="1"/>
  <c r="G2120" i="61"/>
  <c r="E2121" i="61" s="1"/>
  <c r="G2112" i="61"/>
  <c r="E2113" i="61" s="1"/>
  <c r="G2104" i="61"/>
  <c r="E2105" i="61" s="1"/>
  <c r="G2096" i="61"/>
  <c r="E2097" i="61" s="1"/>
  <c r="G2088" i="61"/>
  <c r="E2089" i="61" s="1"/>
  <c r="G2080" i="61"/>
  <c r="E2081" i="61" s="1"/>
  <c r="G2072" i="61"/>
  <c r="E2073" i="61" s="1"/>
  <c r="G2064" i="61"/>
  <c r="E2065" i="61" s="1"/>
  <c r="G2056" i="61"/>
  <c r="E2057" i="61" s="1"/>
  <c r="G2048" i="61"/>
  <c r="E2049" i="61" s="1"/>
  <c r="G2040" i="61"/>
  <c r="E2041" i="61" s="1"/>
  <c r="G2032" i="61"/>
  <c r="E2033" i="61" s="1"/>
  <c r="G3368" i="61"/>
  <c r="E3369" i="61" s="1"/>
  <c r="G3472" i="61"/>
  <c r="E3473" i="61" s="1"/>
  <c r="G3216" i="61"/>
  <c r="E3217" i="61" s="1"/>
  <c r="G3104" i="61"/>
  <c r="E3105" i="61" s="1"/>
  <c r="G3304" i="61"/>
  <c r="E3305" i="61" s="1"/>
  <c r="G3112" i="61"/>
  <c r="E3113" i="61" s="1"/>
  <c r="G2616" i="61"/>
  <c r="E2617" i="61" s="1"/>
  <c r="G2608" i="61"/>
  <c r="E2609" i="61" s="1"/>
  <c r="G2600" i="61"/>
  <c r="E2601" i="61" s="1"/>
  <c r="G2592" i="61"/>
  <c r="E2593" i="61" s="1"/>
  <c r="G2584" i="61"/>
  <c r="E2585" i="61" s="1"/>
  <c r="G2576" i="61"/>
  <c r="E2577" i="61" s="1"/>
  <c r="G2568" i="61"/>
  <c r="E2569" i="61" s="1"/>
  <c r="G2560" i="61"/>
  <c r="E2561" i="61" s="1"/>
  <c r="G2552" i="61"/>
  <c r="E2553" i="61" s="1"/>
  <c r="G2544" i="61"/>
  <c r="E2545" i="61" s="1"/>
  <c r="G2536" i="61"/>
  <c r="E2537" i="61" s="1"/>
  <c r="G2528" i="61"/>
  <c r="E2529" i="61" s="1"/>
  <c r="G2496" i="61"/>
  <c r="E2497" i="61" s="1"/>
  <c r="G3408" i="61"/>
  <c r="E3409" i="61" s="1"/>
  <c r="G3152" i="61"/>
  <c r="E3153" i="61" s="1"/>
  <c r="G2520" i="61"/>
  <c r="E2521" i="61" s="1"/>
  <c r="G2492" i="61"/>
  <c r="E2493" i="61" s="1"/>
  <c r="G2484" i="61"/>
  <c r="E2485" i="61" s="1"/>
  <c r="G2476" i="61"/>
  <c r="E2477" i="61" s="1"/>
  <c r="G2468" i="61"/>
  <c r="E2469" i="61" s="1"/>
  <c r="G2460" i="61"/>
  <c r="E2461" i="61" s="1"/>
  <c r="G2452" i="61"/>
  <c r="E2453" i="61" s="1"/>
  <c r="G2444" i="61"/>
  <c r="E2445" i="61" s="1"/>
  <c r="G2436" i="61"/>
  <c r="E2437" i="61" s="1"/>
  <c r="G2428" i="61"/>
  <c r="E2429" i="61" s="1"/>
  <c r="G2420" i="61"/>
  <c r="E2421" i="61" s="1"/>
  <c r="G2412" i="61"/>
  <c r="E2413" i="61" s="1"/>
  <c r="G2404" i="61"/>
  <c r="E2405" i="61" s="1"/>
  <c r="G2396" i="61"/>
  <c r="E2397" i="61" s="1"/>
  <c r="G2388" i="61"/>
  <c r="E2389" i="61" s="1"/>
  <c r="G2380" i="61"/>
  <c r="E2381" i="61" s="1"/>
  <c r="G2372" i="61"/>
  <c r="E2373" i="61" s="1"/>
  <c r="G2364" i="61"/>
  <c r="E2365" i="61" s="1"/>
  <c r="G2356" i="61"/>
  <c r="E2357" i="61" s="1"/>
  <c r="G2348" i="61"/>
  <c r="E2349" i="61" s="1"/>
  <c r="G2340" i="61"/>
  <c r="E2341" i="61" s="1"/>
  <c r="G2332" i="61"/>
  <c r="E2333" i="61" s="1"/>
  <c r="G2324" i="61"/>
  <c r="E2325" i="61" s="1"/>
  <c r="G2316" i="61"/>
  <c r="E2317" i="61" s="1"/>
  <c r="G2308" i="61"/>
  <c r="E2309" i="61" s="1"/>
  <c r="G2300" i="61"/>
  <c r="E2301" i="61" s="1"/>
  <c r="G2292" i="61"/>
  <c r="E2293" i="61" s="1"/>
  <c r="G2284" i="61"/>
  <c r="E2285" i="61" s="1"/>
  <c r="G2276" i="61"/>
  <c r="E2277" i="61" s="1"/>
  <c r="G2268" i="61"/>
  <c r="E2269" i="61" s="1"/>
  <c r="G2260" i="61"/>
  <c r="E2261" i="61" s="1"/>
  <c r="G2252" i="61"/>
  <c r="E2253" i="61" s="1"/>
  <c r="G2244" i="61"/>
  <c r="E2245" i="61" s="1"/>
  <c r="G2236" i="61"/>
  <c r="E2237" i="61" s="1"/>
  <c r="G2228" i="61"/>
  <c r="E2229" i="61" s="1"/>
  <c r="G2220" i="61"/>
  <c r="E2221" i="61" s="1"/>
  <c r="G2212" i="61"/>
  <c r="E2213" i="61" s="1"/>
  <c r="G2204" i="61"/>
  <c r="E2205" i="61" s="1"/>
  <c r="G2196" i="61"/>
  <c r="E2197" i="61" s="1"/>
  <c r="G2188" i="61"/>
  <c r="E2189" i="61" s="1"/>
  <c r="G2180" i="61"/>
  <c r="E2181" i="61" s="1"/>
  <c r="G2172" i="61"/>
  <c r="E2173" i="61" s="1"/>
  <c r="G2164" i="61"/>
  <c r="E2165" i="61" s="1"/>
  <c r="G2156" i="61"/>
  <c r="E2157" i="61" s="1"/>
  <c r="G2148" i="61"/>
  <c r="E2149" i="61" s="1"/>
  <c r="G2140" i="61"/>
  <c r="E2141" i="61" s="1"/>
  <c r="G2132" i="61"/>
  <c r="E2133" i="61" s="1"/>
  <c r="G2124" i="61"/>
  <c r="E2125" i="61" s="1"/>
  <c r="G2116" i="61"/>
  <c r="E2117" i="61" s="1"/>
  <c r="G2108" i="61"/>
  <c r="E2109" i="61" s="1"/>
  <c r="G2100" i="61"/>
  <c r="E2101" i="61" s="1"/>
  <c r="G2092" i="61"/>
  <c r="E2093" i="61" s="1"/>
  <c r="G2084" i="61"/>
  <c r="E2085" i="61" s="1"/>
  <c r="G2076" i="61"/>
  <c r="E2077" i="61" s="1"/>
  <c r="G2068" i="61"/>
  <c r="E2069" i="61" s="1"/>
  <c r="G2060" i="61"/>
  <c r="E2061" i="61" s="1"/>
  <c r="G2052" i="61"/>
  <c r="E2053" i="61" s="1"/>
  <c r="G2044" i="61"/>
  <c r="E2045" i="61" s="1"/>
  <c r="G2036" i="61"/>
  <c r="E2037" i="61" s="1"/>
  <c r="G2028" i="61"/>
  <c r="E2029" i="61" s="1"/>
  <c r="G3564" i="61"/>
  <c r="E3565" i="61" s="1"/>
  <c r="G3496" i="61"/>
  <c r="E3497" i="61" s="1"/>
  <c r="G3240" i="61"/>
  <c r="E3241" i="61" s="1"/>
  <c r="G2512" i="61"/>
  <c r="E2513" i="61" s="1"/>
  <c r="G3344" i="61"/>
  <c r="E3345" i="61" s="1"/>
  <c r="G2020" i="61"/>
  <c r="E2021" i="61" s="1"/>
  <c r="G1960" i="61"/>
  <c r="E1961" i="61" s="1"/>
  <c r="G1948" i="61"/>
  <c r="E1949" i="61" s="1"/>
  <c r="G2016" i="61"/>
  <c r="E2017" i="61" s="1"/>
  <c r="G1984" i="61"/>
  <c r="E1985" i="61" s="1"/>
  <c r="G1972" i="61"/>
  <c r="E1973" i="61" s="1"/>
  <c r="G2012" i="61"/>
  <c r="E2013" i="61" s="1"/>
  <c r="G1996" i="61"/>
  <c r="E1997" i="61" s="1"/>
  <c r="G1944" i="61"/>
  <c r="E1945" i="61" s="1"/>
  <c r="G2008" i="61"/>
  <c r="E2009" i="61" s="1"/>
  <c r="G1968" i="61"/>
  <c r="E1969" i="61" s="1"/>
  <c r="G1956" i="61"/>
  <c r="E1957" i="61" s="1"/>
  <c r="G1932" i="61"/>
  <c r="E1933" i="61" s="1"/>
  <c r="G1924" i="61"/>
  <c r="E1925" i="61" s="1"/>
  <c r="G1916" i="61"/>
  <c r="E1917" i="61" s="1"/>
  <c r="G1908" i="61"/>
  <c r="E1909" i="61" s="1"/>
  <c r="G1900" i="61"/>
  <c r="E1901" i="61" s="1"/>
  <c r="G1892" i="61"/>
  <c r="E1893" i="61" s="1"/>
  <c r="G1884" i="61"/>
  <c r="E1885" i="61" s="1"/>
  <c r="G1876" i="61"/>
  <c r="E1877" i="61" s="1"/>
  <c r="G1868" i="61"/>
  <c r="E1869" i="61" s="1"/>
  <c r="G1860" i="61"/>
  <c r="E1861" i="61" s="1"/>
  <c r="G1852" i="61"/>
  <c r="E1853" i="61" s="1"/>
  <c r="G1844" i="61"/>
  <c r="E1845" i="61" s="1"/>
  <c r="G1836" i="61"/>
  <c r="E1837" i="61" s="1"/>
  <c r="G1828" i="61"/>
  <c r="E1829" i="61" s="1"/>
  <c r="G1820" i="61"/>
  <c r="E1821" i="61" s="1"/>
  <c r="G1812" i="61"/>
  <c r="E1813" i="61" s="1"/>
  <c r="G1804" i="61"/>
  <c r="E1805" i="61" s="1"/>
  <c r="G1796" i="61"/>
  <c r="E1797" i="61" s="1"/>
  <c r="G1788" i="61"/>
  <c r="E1789" i="61" s="1"/>
  <c r="G1780" i="61"/>
  <c r="E1781" i="61" s="1"/>
  <c r="G1772" i="61"/>
  <c r="E1773" i="61" s="1"/>
  <c r="G1764" i="61"/>
  <c r="E1765" i="61" s="1"/>
  <c r="G1756" i="61"/>
  <c r="E1757" i="61" s="1"/>
  <c r="G1748" i="61"/>
  <c r="E1749" i="61" s="1"/>
  <c r="G1740" i="61"/>
  <c r="E1741" i="61" s="1"/>
  <c r="G1732" i="61"/>
  <c r="E1733" i="61" s="1"/>
  <c r="G1724" i="61"/>
  <c r="E1725" i="61" s="1"/>
  <c r="G1716" i="61"/>
  <c r="E1717" i="61" s="1"/>
  <c r="G1708" i="61"/>
  <c r="E1709" i="61" s="1"/>
  <c r="G1700" i="61"/>
  <c r="E1701" i="61" s="1"/>
  <c r="G1692" i="61"/>
  <c r="E1693" i="61" s="1"/>
  <c r="G1684" i="61"/>
  <c r="E1685" i="61" s="1"/>
  <c r="G1676" i="61"/>
  <c r="E1677" i="61" s="1"/>
  <c r="G1668" i="61"/>
  <c r="E1669" i="61" s="1"/>
  <c r="G1660" i="61"/>
  <c r="E1661" i="61" s="1"/>
  <c r="G1652" i="61"/>
  <c r="E1653" i="61" s="1"/>
  <c r="G1644" i="61"/>
  <c r="E1645" i="61" s="1"/>
  <c r="G1636" i="61"/>
  <c r="E1637" i="61" s="1"/>
  <c r="G1628" i="61"/>
  <c r="E1629" i="61" s="1"/>
  <c r="G1620" i="61"/>
  <c r="E1621" i="61" s="1"/>
  <c r="G1612" i="61"/>
  <c r="E1613" i="61" s="1"/>
  <c r="G1604" i="61"/>
  <c r="E1605" i="61" s="1"/>
  <c r="G1596" i="61"/>
  <c r="E1597" i="61" s="1"/>
  <c r="G1588" i="61"/>
  <c r="E1589" i="61" s="1"/>
  <c r="G1580" i="61"/>
  <c r="E1581" i="61" s="1"/>
  <c r="G1572" i="61"/>
  <c r="E1573" i="61" s="1"/>
  <c r="G1564" i="61"/>
  <c r="E1565" i="61" s="1"/>
  <c r="G1556" i="61"/>
  <c r="E1557" i="61" s="1"/>
  <c r="G1548" i="61"/>
  <c r="E1549" i="61" s="1"/>
  <c r="G1540" i="61"/>
  <c r="E1541" i="61" s="1"/>
  <c r="G1532" i="61"/>
  <c r="E1533" i="61" s="1"/>
  <c r="G1524" i="61"/>
  <c r="E1525" i="61" s="1"/>
  <c r="G1516" i="61"/>
  <c r="E1517" i="61" s="1"/>
  <c r="G1508" i="61"/>
  <c r="E1509" i="61" s="1"/>
  <c r="G1500" i="61"/>
  <c r="E1501" i="61" s="1"/>
  <c r="G1492" i="61"/>
  <c r="E1493" i="61" s="1"/>
  <c r="G1484" i="61"/>
  <c r="E1485" i="61" s="1"/>
  <c r="G1992" i="61"/>
  <c r="E1993" i="61" s="1"/>
  <c r="G1980" i="61"/>
  <c r="E1981" i="61" s="1"/>
  <c r="G1952" i="61"/>
  <c r="E1953" i="61" s="1"/>
  <c r="G1940" i="61"/>
  <c r="E1941" i="61" s="1"/>
  <c r="G3432" i="61"/>
  <c r="E3433" i="61" s="1"/>
  <c r="G2004" i="61"/>
  <c r="E2005" i="61" s="1"/>
  <c r="G1976" i="61"/>
  <c r="E1977" i="61" s="1"/>
  <c r="G1964" i="61"/>
  <c r="E1965" i="61" s="1"/>
  <c r="G2000" i="61"/>
  <c r="E2001" i="61" s="1"/>
  <c r="G1912" i="61"/>
  <c r="E1913" i="61" s="1"/>
  <c r="G1848" i="61"/>
  <c r="E1849" i="61" s="1"/>
  <c r="G1784" i="61"/>
  <c r="E1785" i="61" s="1"/>
  <c r="G1720" i="61"/>
  <c r="E1721" i="61" s="1"/>
  <c r="G1696" i="61"/>
  <c r="E1697" i="61" s="1"/>
  <c r="G1664" i="61"/>
  <c r="E1665" i="61" s="1"/>
  <c r="G1632" i="61"/>
  <c r="E1633" i="61" s="1"/>
  <c r="G1624" i="61"/>
  <c r="E1625" i="61" s="1"/>
  <c r="G1616" i="61"/>
  <c r="E1617" i="61" s="1"/>
  <c r="G1608" i="61"/>
  <c r="E1609" i="61" s="1"/>
  <c r="G1544" i="61"/>
  <c r="E1545" i="61" s="1"/>
  <c r="G1496" i="61"/>
  <c r="E1497" i="61" s="1"/>
  <c r="G1936" i="61"/>
  <c r="E1937" i="61" s="1"/>
  <c r="G1872" i="61"/>
  <c r="E1873" i="61" s="1"/>
  <c r="G1808" i="61"/>
  <c r="E1809" i="61" s="1"/>
  <c r="G1744" i="61"/>
  <c r="E1745" i="61" s="1"/>
  <c r="G1600" i="61"/>
  <c r="E1601" i="61" s="1"/>
  <c r="G1536" i="61"/>
  <c r="E1537" i="61" s="1"/>
  <c r="G1476" i="61"/>
  <c r="E1477" i="61" s="1"/>
  <c r="G2024" i="61"/>
  <c r="E2025" i="61" s="1"/>
  <c r="G1896" i="61"/>
  <c r="E1897" i="61" s="1"/>
  <c r="G1832" i="61"/>
  <c r="E1833" i="61" s="1"/>
  <c r="G1768" i="61"/>
  <c r="E1769" i="61" s="1"/>
  <c r="G1704" i="61"/>
  <c r="E1705" i="61" s="1"/>
  <c r="G1672" i="61"/>
  <c r="E1673" i="61" s="1"/>
  <c r="G1640" i="61"/>
  <c r="E1641" i="61" s="1"/>
  <c r="G1592" i="61"/>
  <c r="E1593" i="61" s="1"/>
  <c r="G1528" i="61"/>
  <c r="E1529" i="61" s="1"/>
  <c r="G1464" i="61"/>
  <c r="E1465" i="61" s="1"/>
  <c r="G1456" i="61"/>
  <c r="E1457" i="61" s="1"/>
  <c r="G1448" i="61"/>
  <c r="E1449" i="61" s="1"/>
  <c r="G1440" i="61"/>
  <c r="E1441" i="61" s="1"/>
  <c r="G1432" i="61"/>
  <c r="E1433" i="61" s="1"/>
  <c r="G1424" i="61"/>
  <c r="E1425" i="61" s="1"/>
  <c r="G1416" i="61"/>
  <c r="E1417" i="61" s="1"/>
  <c r="G1408" i="61"/>
  <c r="E1409" i="61" s="1"/>
  <c r="G1400" i="61"/>
  <c r="E1401" i="61" s="1"/>
  <c r="G1392" i="61"/>
  <c r="E1393" i="61" s="1"/>
  <c r="G1384" i="61"/>
  <c r="E1385" i="61" s="1"/>
  <c r="G1376" i="61"/>
  <c r="E1377" i="61" s="1"/>
  <c r="G1368" i="61"/>
  <c r="E1369" i="61" s="1"/>
  <c r="G1360" i="61"/>
  <c r="E1361" i="61" s="1"/>
  <c r="G1352" i="61"/>
  <c r="E1353" i="61" s="1"/>
  <c r="G1344" i="61"/>
  <c r="E1345" i="61" s="1"/>
  <c r="G1336" i="61"/>
  <c r="E1337" i="61" s="1"/>
  <c r="G1328" i="61"/>
  <c r="E1329" i="61" s="1"/>
  <c r="G1320" i="61"/>
  <c r="E1321" i="61" s="1"/>
  <c r="G1312" i="61"/>
  <c r="E1313" i="61" s="1"/>
  <c r="G1304" i="61"/>
  <c r="E1305" i="61" s="1"/>
  <c r="G1296" i="61"/>
  <c r="E1297" i="61" s="1"/>
  <c r="G1288" i="61"/>
  <c r="E1289" i="61" s="1"/>
  <c r="G1280" i="61"/>
  <c r="E1281" i="61" s="1"/>
  <c r="G1272" i="61"/>
  <c r="E1273" i="61" s="1"/>
  <c r="G1264" i="61"/>
  <c r="E1265" i="61" s="1"/>
  <c r="G1256" i="61"/>
  <c r="E1257" i="61" s="1"/>
  <c r="G1248" i="61"/>
  <c r="E1249" i="61" s="1"/>
  <c r="G1240" i="61"/>
  <c r="E1241" i="61" s="1"/>
  <c r="G1232" i="61"/>
  <c r="E1233" i="61" s="1"/>
  <c r="G1224" i="61"/>
  <c r="E1225" i="61" s="1"/>
  <c r="G1216" i="61"/>
  <c r="E1217" i="61" s="1"/>
  <c r="G1208" i="61"/>
  <c r="E1209" i="61" s="1"/>
  <c r="G1200" i="61"/>
  <c r="E1201" i="61" s="1"/>
  <c r="G1192" i="61"/>
  <c r="E1193" i="61" s="1"/>
  <c r="G1184" i="61"/>
  <c r="E1185" i="61" s="1"/>
  <c r="G1176" i="61"/>
  <c r="E1177" i="61" s="1"/>
  <c r="G1168" i="61"/>
  <c r="E1169" i="61" s="1"/>
  <c r="G1160" i="61"/>
  <c r="E1161" i="61" s="1"/>
  <c r="G1152" i="61"/>
  <c r="E1153" i="61" s="1"/>
  <c r="G1144" i="61"/>
  <c r="E1145" i="61" s="1"/>
  <c r="G1136" i="61"/>
  <c r="E1137" i="61" s="1"/>
  <c r="G1128" i="61"/>
  <c r="E1129" i="61" s="1"/>
  <c r="G1120" i="61"/>
  <c r="E1121" i="61" s="1"/>
  <c r="G1112" i="61"/>
  <c r="E1113" i="61" s="1"/>
  <c r="G1104" i="61"/>
  <c r="E1105" i="61" s="1"/>
  <c r="G1096" i="61"/>
  <c r="E1097" i="61" s="1"/>
  <c r="G1088" i="61"/>
  <c r="E1089" i="61" s="1"/>
  <c r="G1080" i="61"/>
  <c r="E1081" i="61" s="1"/>
  <c r="G1072" i="61"/>
  <c r="E1073" i="61" s="1"/>
  <c r="G1064" i="61"/>
  <c r="E1065" i="61" s="1"/>
  <c r="G1056" i="61"/>
  <c r="E1057" i="61" s="1"/>
  <c r="G1048" i="61"/>
  <c r="E1049" i="61" s="1"/>
  <c r="G1040" i="61"/>
  <c r="E1041" i="61" s="1"/>
  <c r="G1032" i="61"/>
  <c r="E1033" i="61" s="1"/>
  <c r="G1024" i="61"/>
  <c r="E1025" i="61" s="1"/>
  <c r="G1016" i="61"/>
  <c r="E1017" i="61" s="1"/>
  <c r="G1008" i="61"/>
  <c r="E1009" i="61" s="1"/>
  <c r="G1000" i="61"/>
  <c r="E1001" i="61" s="1"/>
  <c r="G992" i="61"/>
  <c r="E993" i="61" s="1"/>
  <c r="G984" i="61"/>
  <c r="E985" i="61" s="1"/>
  <c r="G976" i="61"/>
  <c r="E977" i="61" s="1"/>
  <c r="G968" i="61"/>
  <c r="E969" i="61" s="1"/>
  <c r="G960" i="61"/>
  <c r="E961" i="61" s="1"/>
  <c r="G952" i="61"/>
  <c r="E953" i="61" s="1"/>
  <c r="G944" i="61"/>
  <c r="E945" i="61" s="1"/>
  <c r="G936" i="61"/>
  <c r="E937" i="61" s="1"/>
  <c r="G928" i="61"/>
  <c r="E929" i="61" s="1"/>
  <c r="G920" i="61"/>
  <c r="E921" i="61" s="1"/>
  <c r="G912" i="61"/>
  <c r="E913" i="61" s="1"/>
  <c r="G904" i="61"/>
  <c r="E905" i="61" s="1"/>
  <c r="G896" i="61"/>
  <c r="E897" i="61" s="1"/>
  <c r="G1920" i="61"/>
  <c r="E1921" i="61" s="1"/>
  <c r="G1856" i="61"/>
  <c r="E1857" i="61" s="1"/>
  <c r="G1792" i="61"/>
  <c r="E1793" i="61" s="1"/>
  <c r="G1728" i="61"/>
  <c r="E1729" i="61" s="1"/>
  <c r="G1584" i="61"/>
  <c r="E1585" i="61" s="1"/>
  <c r="G1520" i="61"/>
  <c r="E1521" i="61" s="1"/>
  <c r="G1488" i="61"/>
  <c r="E1489" i="61" s="1"/>
  <c r="G1472" i="61"/>
  <c r="E1473" i="61" s="1"/>
  <c r="G1988" i="61"/>
  <c r="E1989" i="61" s="1"/>
  <c r="G1880" i="61"/>
  <c r="E1881" i="61" s="1"/>
  <c r="G1816" i="61"/>
  <c r="E1817" i="61" s="1"/>
  <c r="G1752" i="61"/>
  <c r="E1753" i="61" s="1"/>
  <c r="G1680" i="61"/>
  <c r="E1681" i="61" s="1"/>
  <c r="G1648" i="61"/>
  <c r="E1649" i="61" s="1"/>
  <c r="G1576" i="61"/>
  <c r="E1577" i="61" s="1"/>
  <c r="G1512" i="61"/>
  <c r="E1513" i="61" s="1"/>
  <c r="G3176" i="61"/>
  <c r="E3177" i="61" s="1"/>
  <c r="G1904" i="61"/>
  <c r="E1905" i="61" s="1"/>
  <c r="G1840" i="61"/>
  <c r="E1841" i="61" s="1"/>
  <c r="G1776" i="61"/>
  <c r="E1777" i="61" s="1"/>
  <c r="G1712" i="61"/>
  <c r="E1713" i="61" s="1"/>
  <c r="G1568" i="61"/>
  <c r="E1569" i="61" s="1"/>
  <c r="G1504" i="61"/>
  <c r="E1505" i="61" s="1"/>
  <c r="G1928" i="61"/>
  <c r="E1929" i="61" s="1"/>
  <c r="G1864" i="61"/>
  <c r="E1865" i="61" s="1"/>
  <c r="G1800" i="61"/>
  <c r="E1801" i="61" s="1"/>
  <c r="G1736" i="61"/>
  <c r="E1737" i="61" s="1"/>
  <c r="G1688" i="61"/>
  <c r="E1689" i="61" s="1"/>
  <c r="G1656" i="61"/>
  <c r="E1657" i="61" s="1"/>
  <c r="G1560" i="61"/>
  <c r="E1561" i="61" s="1"/>
  <c r="G1480" i="61"/>
  <c r="E1481" i="61" s="1"/>
  <c r="G1468" i="61"/>
  <c r="E1469" i="61" s="1"/>
  <c r="G1460" i="61"/>
  <c r="E1461" i="61" s="1"/>
  <c r="G1452" i="61"/>
  <c r="E1453" i="61" s="1"/>
  <c r="G1444" i="61"/>
  <c r="E1445" i="61" s="1"/>
  <c r="G1436" i="61"/>
  <c r="E1437" i="61" s="1"/>
  <c r="G1428" i="61"/>
  <c r="E1429" i="61" s="1"/>
  <c r="G1420" i="61"/>
  <c r="E1421" i="61" s="1"/>
  <c r="G1412" i="61"/>
  <c r="E1413" i="61" s="1"/>
  <c r="G1404" i="61"/>
  <c r="E1405" i="61" s="1"/>
  <c r="G1396" i="61"/>
  <c r="E1397" i="61" s="1"/>
  <c r="G1388" i="61"/>
  <c r="E1389" i="61" s="1"/>
  <c r="G1380" i="61"/>
  <c r="E1381" i="61" s="1"/>
  <c r="G1372" i="61"/>
  <c r="E1373" i="61" s="1"/>
  <c r="G1364" i="61"/>
  <c r="E1365" i="61" s="1"/>
  <c r="G1356" i="61"/>
  <c r="E1357" i="61" s="1"/>
  <c r="G1348" i="61"/>
  <c r="E1349" i="61" s="1"/>
  <c r="G1340" i="61"/>
  <c r="E1341" i="61" s="1"/>
  <c r="G1332" i="61"/>
  <c r="E1333" i="61" s="1"/>
  <c r="G1324" i="61"/>
  <c r="E1325" i="61" s="1"/>
  <c r="G1316" i="61"/>
  <c r="E1317" i="61" s="1"/>
  <c r="G1308" i="61"/>
  <c r="E1309" i="61" s="1"/>
  <c r="G1300" i="61"/>
  <c r="E1301" i="61" s="1"/>
  <c r="G1292" i="61"/>
  <c r="E1293" i="61" s="1"/>
  <c r="G1284" i="61"/>
  <c r="E1285" i="61" s="1"/>
  <c r="G1276" i="61"/>
  <c r="E1277" i="61" s="1"/>
  <c r="G1268" i="61"/>
  <c r="E1269" i="61" s="1"/>
  <c r="G1260" i="61"/>
  <c r="E1261" i="61" s="1"/>
  <c r="G1252" i="61"/>
  <c r="E1253" i="61" s="1"/>
  <c r="G1244" i="61"/>
  <c r="E1245" i="61" s="1"/>
  <c r="G1236" i="61"/>
  <c r="E1237" i="61" s="1"/>
  <c r="G1228" i="61"/>
  <c r="E1229" i="61" s="1"/>
  <c r="G1220" i="61"/>
  <c r="E1221" i="61" s="1"/>
  <c r="G1212" i="61"/>
  <c r="E1213" i="61" s="1"/>
  <c r="G1204" i="61"/>
  <c r="E1205" i="61" s="1"/>
  <c r="G1196" i="61"/>
  <c r="E1197" i="61" s="1"/>
  <c r="G1188" i="61"/>
  <c r="E1189" i="61" s="1"/>
  <c r="G1180" i="61"/>
  <c r="E1181" i="61" s="1"/>
  <c r="G1172" i="61"/>
  <c r="E1173" i="61" s="1"/>
  <c r="G1108" i="61"/>
  <c r="E1109" i="61" s="1"/>
  <c r="G1044" i="61"/>
  <c r="E1045" i="61" s="1"/>
  <c r="G980" i="61"/>
  <c r="E981" i="61" s="1"/>
  <c r="G916" i="61"/>
  <c r="E917" i="61" s="1"/>
  <c r="G1116" i="61"/>
  <c r="E1117" i="61" s="1"/>
  <c r="G1052" i="61"/>
  <c r="E1053" i="61" s="1"/>
  <c r="G988" i="61"/>
  <c r="E989" i="61" s="1"/>
  <c r="G924" i="61"/>
  <c r="E925" i="61" s="1"/>
  <c r="G892" i="61"/>
  <c r="E893" i="61" s="1"/>
  <c r="G1124" i="61"/>
  <c r="E1125" i="61" s="1"/>
  <c r="G1060" i="61"/>
  <c r="E1061" i="61" s="1"/>
  <c r="G996" i="61"/>
  <c r="E997" i="61" s="1"/>
  <c r="G932" i="61"/>
  <c r="E933" i="61" s="1"/>
  <c r="G1132" i="61"/>
  <c r="E1133" i="61" s="1"/>
  <c r="G1068" i="61"/>
  <c r="E1069" i="61" s="1"/>
  <c r="G1004" i="61"/>
  <c r="E1005" i="61" s="1"/>
  <c r="G940" i="61"/>
  <c r="E941" i="61" s="1"/>
  <c r="G888" i="61"/>
  <c r="E889" i="61" s="1"/>
  <c r="G880" i="61"/>
  <c r="E881" i="61" s="1"/>
  <c r="G872" i="61"/>
  <c r="E873" i="61" s="1"/>
  <c r="G864" i="61"/>
  <c r="E865" i="61" s="1"/>
  <c r="G856" i="61"/>
  <c r="E857" i="61" s="1"/>
  <c r="G848" i="61"/>
  <c r="E849" i="61" s="1"/>
  <c r="G840" i="61"/>
  <c r="E841" i="61" s="1"/>
  <c r="G832" i="61"/>
  <c r="E833" i="61" s="1"/>
  <c r="G824" i="61"/>
  <c r="E825" i="61" s="1"/>
  <c r="G816" i="61"/>
  <c r="E817" i="61" s="1"/>
  <c r="G808" i="61"/>
  <c r="E809" i="61" s="1"/>
  <c r="G800" i="61"/>
  <c r="E801" i="61" s="1"/>
  <c r="G792" i="61"/>
  <c r="E793" i="61" s="1"/>
  <c r="G784" i="61"/>
  <c r="E785" i="61" s="1"/>
  <c r="G776" i="61"/>
  <c r="E777" i="61" s="1"/>
  <c r="G768" i="61"/>
  <c r="E769" i="61" s="1"/>
  <c r="G760" i="61"/>
  <c r="E761" i="61" s="1"/>
  <c r="G752" i="61"/>
  <c r="E753" i="61" s="1"/>
  <c r="G744" i="61"/>
  <c r="E745" i="61" s="1"/>
  <c r="G736" i="61"/>
  <c r="E737" i="61" s="1"/>
  <c r="G728" i="61"/>
  <c r="E729" i="61" s="1"/>
  <c r="G720" i="61"/>
  <c r="E721" i="61" s="1"/>
  <c r="G712" i="61"/>
  <c r="E713" i="61" s="1"/>
  <c r="G704" i="61"/>
  <c r="E705" i="61" s="1"/>
  <c r="G696" i="61"/>
  <c r="E697" i="61" s="1"/>
  <c r="G688" i="61"/>
  <c r="E689" i="61" s="1"/>
  <c r="G680" i="61"/>
  <c r="E681" i="61" s="1"/>
  <c r="G672" i="61"/>
  <c r="E673" i="61" s="1"/>
  <c r="G664" i="61"/>
  <c r="E665" i="61" s="1"/>
  <c r="G656" i="61"/>
  <c r="E657" i="61" s="1"/>
  <c r="G648" i="61"/>
  <c r="E649" i="61" s="1"/>
  <c r="G640" i="61"/>
  <c r="E641" i="61" s="1"/>
  <c r="G632" i="61"/>
  <c r="E633" i="61" s="1"/>
  <c r="G624" i="61"/>
  <c r="E625" i="61" s="1"/>
  <c r="G616" i="61"/>
  <c r="E617" i="61" s="1"/>
  <c r="G608" i="61"/>
  <c r="E609" i="61" s="1"/>
  <c r="G600" i="61"/>
  <c r="E601" i="61" s="1"/>
  <c r="G592" i="61"/>
  <c r="E593" i="61" s="1"/>
  <c r="G584" i="61"/>
  <c r="E585" i="61" s="1"/>
  <c r="G576" i="61"/>
  <c r="E577" i="61" s="1"/>
  <c r="G568" i="61"/>
  <c r="E569" i="61" s="1"/>
  <c r="G560" i="61"/>
  <c r="E561" i="61" s="1"/>
  <c r="G552" i="61"/>
  <c r="E553" i="61" s="1"/>
  <c r="G544" i="61"/>
  <c r="E545" i="61" s="1"/>
  <c r="G536" i="61"/>
  <c r="E537" i="61" s="1"/>
  <c r="G528" i="61"/>
  <c r="E529" i="61" s="1"/>
  <c r="G520" i="61"/>
  <c r="E521" i="61" s="1"/>
  <c r="G512" i="61"/>
  <c r="E513" i="61" s="1"/>
  <c r="G504" i="61"/>
  <c r="E505" i="61" s="1"/>
  <c r="G496" i="61"/>
  <c r="E497" i="61" s="1"/>
  <c r="G488" i="61"/>
  <c r="E489" i="61" s="1"/>
  <c r="G480" i="61"/>
  <c r="E481" i="61" s="1"/>
  <c r="G472" i="61"/>
  <c r="E473" i="61" s="1"/>
  <c r="G464" i="61"/>
  <c r="E465" i="61" s="1"/>
  <c r="G456" i="61"/>
  <c r="E457" i="61" s="1"/>
  <c r="G448" i="61"/>
  <c r="E449" i="61" s="1"/>
  <c r="G440" i="61"/>
  <c r="E441" i="61" s="1"/>
  <c r="G432" i="61"/>
  <c r="E433" i="61" s="1"/>
  <c r="G424" i="61"/>
  <c r="E425" i="61" s="1"/>
  <c r="G416" i="61"/>
  <c r="E417" i="61" s="1"/>
  <c r="G408" i="61"/>
  <c r="E409" i="61" s="1"/>
  <c r="G400" i="61"/>
  <c r="E401" i="61" s="1"/>
  <c r="G392" i="61"/>
  <c r="E393" i="61" s="1"/>
  <c r="G384" i="61"/>
  <c r="E385" i="61" s="1"/>
  <c r="G376" i="61"/>
  <c r="E377" i="61" s="1"/>
  <c r="G368" i="61"/>
  <c r="E369" i="61" s="1"/>
  <c r="G360" i="61"/>
  <c r="E361" i="61" s="1"/>
  <c r="G1888" i="61"/>
  <c r="E1889" i="61" s="1"/>
  <c r="G1140" i="61"/>
  <c r="E1141" i="61" s="1"/>
  <c r="G1076" i="61"/>
  <c r="E1077" i="61" s="1"/>
  <c r="G1012" i="61"/>
  <c r="E1013" i="61" s="1"/>
  <c r="G948" i="61"/>
  <c r="E949" i="61" s="1"/>
  <c r="G1824" i="61"/>
  <c r="E1825" i="61" s="1"/>
  <c r="G1552" i="61"/>
  <c r="E1553" i="61" s="1"/>
  <c r="G1148" i="61"/>
  <c r="E1149" i="61" s="1"/>
  <c r="G1084" i="61"/>
  <c r="E1085" i="61" s="1"/>
  <c r="G1020" i="61"/>
  <c r="E1021" i="61" s="1"/>
  <c r="G956" i="61"/>
  <c r="E957" i="61" s="1"/>
  <c r="G1760" i="61"/>
  <c r="E1761" i="61" s="1"/>
  <c r="G1156" i="61"/>
  <c r="E1157" i="61" s="1"/>
  <c r="G1092" i="61"/>
  <c r="E1093" i="61" s="1"/>
  <c r="G1028" i="61"/>
  <c r="E1029" i="61" s="1"/>
  <c r="G964" i="61"/>
  <c r="E965" i="61" s="1"/>
  <c r="G44" i="61"/>
  <c r="E45" i="61" s="1"/>
  <c r="G52" i="61"/>
  <c r="E53" i="61" s="1"/>
  <c r="G60" i="61"/>
  <c r="E61" i="61" s="1"/>
  <c r="G68" i="61"/>
  <c r="E69" i="61" s="1"/>
  <c r="G76" i="61"/>
  <c r="E77" i="61" s="1"/>
  <c r="G84" i="61"/>
  <c r="E85" i="61" s="1"/>
  <c r="G92" i="61"/>
  <c r="E93" i="61" s="1"/>
  <c r="G100" i="61"/>
  <c r="E101" i="61" s="1"/>
  <c r="G108" i="61"/>
  <c r="E109" i="61" s="1"/>
  <c r="G116" i="61"/>
  <c r="E117" i="61" s="1"/>
  <c r="G124" i="61"/>
  <c r="E125" i="61" s="1"/>
  <c r="G132" i="61"/>
  <c r="E133" i="61" s="1"/>
  <c r="G140" i="61"/>
  <c r="E141" i="61" s="1"/>
  <c r="G148" i="61"/>
  <c r="E149" i="61" s="1"/>
  <c r="G156" i="61"/>
  <c r="E157" i="61" s="1"/>
  <c r="G164" i="61"/>
  <c r="E165" i="61" s="1"/>
  <c r="G172" i="61"/>
  <c r="E173" i="61" s="1"/>
  <c r="G180" i="61"/>
  <c r="E181" i="61" s="1"/>
  <c r="G188" i="61"/>
  <c r="E189" i="61" s="1"/>
  <c r="G196" i="61"/>
  <c r="E197" i="61" s="1"/>
  <c r="G204" i="61"/>
  <c r="E205" i="61" s="1"/>
  <c r="G212" i="61"/>
  <c r="E213" i="61" s="1"/>
  <c r="G220" i="61"/>
  <c r="E221" i="61" s="1"/>
  <c r="G228" i="61"/>
  <c r="E229" i="61" s="1"/>
  <c r="G236" i="61"/>
  <c r="E237" i="61" s="1"/>
  <c r="G244" i="61"/>
  <c r="E245" i="61" s="1"/>
  <c r="G252" i="61"/>
  <c r="E253" i="61" s="1"/>
  <c r="G260" i="61"/>
  <c r="E261" i="61" s="1"/>
  <c r="G268" i="61"/>
  <c r="E269" i="61" s="1"/>
  <c r="G276" i="61"/>
  <c r="E277" i="61" s="1"/>
  <c r="G284" i="61"/>
  <c r="E285" i="61" s="1"/>
  <c r="G292" i="61"/>
  <c r="E293" i="61" s="1"/>
  <c r="G300" i="61"/>
  <c r="E301" i="61" s="1"/>
  <c r="G308" i="61"/>
  <c r="E309" i="61" s="1"/>
  <c r="G316" i="61"/>
  <c r="E317" i="61" s="1"/>
  <c r="G324" i="61"/>
  <c r="E325" i="61" s="1"/>
  <c r="G332" i="61"/>
  <c r="E333" i="61" s="1"/>
  <c r="G340" i="61"/>
  <c r="E341" i="61" s="1"/>
  <c r="G348" i="61"/>
  <c r="E349" i="61" s="1"/>
  <c r="G428" i="61"/>
  <c r="E429" i="61" s="1"/>
  <c r="G460" i="61"/>
  <c r="E461" i="61" s="1"/>
  <c r="G532" i="61"/>
  <c r="E533" i="61" s="1"/>
  <c r="G596" i="61"/>
  <c r="E597" i="61" s="1"/>
  <c r="G660" i="61"/>
  <c r="E661" i="61" s="1"/>
  <c r="G724" i="61"/>
  <c r="E725" i="61" s="1"/>
  <c r="G788" i="61"/>
  <c r="E789" i="61" s="1"/>
  <c r="G852" i="61"/>
  <c r="E853" i="6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tc={A3BEFF00-1EBC-4869-AD0F-48C35C523A5B}</author>
    <author>tc={EDDDC571-2151-4348-890D-F967082B5891}</author>
    <author>tc={739D36E2-4668-40E5-A0D9-3A00C095D3EA}</author>
  </authors>
  <commentList>
    <comment ref="C37" authorId="0" shapeId="0" xr:uid="{A3BEFF00-1EBC-4869-AD0F-48C35C523A5B}">
      <text>
        <t>[Threaded comment]
Your version of Excel allows you to read this threaded comment; however, any edits to it will get removed if the file is opened in a newer version of Excel. Learn more: https://go.microsoft.com/fwlink/?linkid=870924
Comment:
    In case formula is lost copy and paste with =SUM(C3:C36)</t>
      </text>
    </comment>
    <comment ref="C39" authorId="1" shapeId="0" xr:uid="{EDDDC571-2151-4348-890D-F967082B5891}">
      <text>
        <t>[Threaded comment]
Your version of Excel allows you to read this threaded comment; however, any edits to it will get removed if the file is opened in a newer version of Excel. Learn more: https://go.microsoft.com/fwlink/?linkid=870924
Comment:
    If formula is lost copy and paste in the spot =SUM(C37:C38)%</t>
      </text>
    </comment>
    <comment ref="C41" authorId="2" shapeId="0" xr:uid="{739D36E2-4668-40E5-A0D9-3A00C095D3EA}">
      <text>
        <t>[Threaded comment]
Your version of Excel allows you to read this threaded comment; however, any edits to it will get removed if the file is opened in a newer version of Excel. Learn more: https://go.microsoft.com/fwlink/?linkid=870924
Comment:
    If formula is lost copy and paste =C39*20%*C40</t>
      </text>
    </comment>
  </commentList>
</comments>
</file>

<file path=xl/sharedStrings.xml><?xml version="1.0" encoding="utf-8"?>
<sst xmlns="http://schemas.openxmlformats.org/spreadsheetml/2006/main" count="9845" uniqueCount="162">
  <si>
    <t>High</t>
  </si>
  <si>
    <t>Low</t>
  </si>
  <si>
    <t>Excellent</t>
  </si>
  <si>
    <t>Good</t>
  </si>
  <si>
    <t>Fair</t>
  </si>
  <si>
    <t>Poor</t>
  </si>
  <si>
    <t>Max</t>
  </si>
  <si>
    <t>Guide</t>
  </si>
  <si>
    <t>Range</t>
  </si>
  <si>
    <t>-</t>
  </si>
  <si>
    <t>Scoring Guidelines</t>
  </si>
  <si>
    <t>Vendor provides all information that the State is requesting and exceeds the requirements.  Evaluator must provide comments of how the Vendor exceeds.  Please also include page or section number for reference.</t>
  </si>
  <si>
    <t>Vendor provides all information that the State is requesting. Evaluator must provide comments of how the Vendor provided information the State requested.  Please also include page or section number for reference.</t>
  </si>
  <si>
    <t>Vendor provides some of the information that the State is requesting, but lacked thoroughness, documentation, or other key elements.  Evaluator must provide comments of what the Vendor lacked.  Please also include page or section number for reference.</t>
  </si>
  <si>
    <t xml:space="preserve">Vendor provides no information that the State is requesting or did not respond.  Evaluator must provide comments of what the Vendor did not provide.  Please also include page or section number for reference. </t>
  </si>
  <si>
    <t>General Evaluation Instructions</t>
  </si>
  <si>
    <t>Evaluation Video</t>
  </si>
  <si>
    <t>Is the response clear and comprehensive ?</t>
  </si>
  <si>
    <t>Does the response address the question?</t>
  </si>
  <si>
    <t>Does the proposed approach appear applicable to the State ?</t>
  </si>
  <si>
    <t>Does the Vendor provide supporting evidence and practical experience ?</t>
  </si>
  <si>
    <t>Is the proposed answer or solution viable?</t>
  </si>
  <si>
    <t xml:space="preserve">For Mandatory Responses - does the Vendor provide sufficient factual information to meet the minimum requirement?  </t>
  </si>
  <si>
    <t xml:space="preserve">Does the Vendor address the Desirables and commit to providing each of them? </t>
  </si>
  <si>
    <t>If references required, does the Vendor appropriately tie its experience to this State project?</t>
  </si>
  <si>
    <t>Project Title</t>
  </si>
  <si>
    <t>""</t>
  </si>
  <si>
    <t>BB number</t>
  </si>
  <si>
    <t>Evaluator</t>
  </si>
  <si>
    <t>Vendor</t>
  </si>
  <si>
    <t>SECTION</t>
  </si>
  <si>
    <t>MAX</t>
  </si>
  <si>
    <t>SCORE</t>
  </si>
  <si>
    <t>Total Technical Score</t>
  </si>
  <si>
    <t>C2D</t>
  </si>
  <si>
    <t>Final Score</t>
  </si>
  <si>
    <t>I. BEP Goal Compliance</t>
  </si>
  <si>
    <t>Max Points</t>
  </si>
  <si>
    <t>Actual</t>
  </si>
  <si>
    <t>Comments</t>
  </si>
  <si>
    <t>Date</t>
  </si>
  <si>
    <t>Goal Met/Waiver Supplied</t>
  </si>
  <si>
    <t>Comment</t>
  </si>
  <si>
    <t>II. Diverse Contracts/Subcontracts</t>
  </si>
  <si>
    <t xml:space="preserve">Has at least 1 WMD Contract/Sub </t>
  </si>
  <si>
    <t>III. % of Spend</t>
  </si>
  <si>
    <t>Greater than 0</t>
  </si>
  <si>
    <t>2% +</t>
  </si>
  <si>
    <t>IV. # of Hours</t>
  </si>
  <si>
    <t>1-8 hours</t>
  </si>
  <si>
    <t>9-16 hours</t>
  </si>
  <si>
    <t>V. DEI Policies</t>
  </si>
  <si>
    <t>Supplied &amp; Actionable</t>
  </si>
  <si>
    <t>VI. Percentage of WMD Total Staff</t>
  </si>
  <si>
    <t>10-20%</t>
  </si>
  <si>
    <t>21-30%</t>
  </si>
  <si>
    <t>31-40%</t>
  </si>
  <si>
    <t xml:space="preserve">41-50% </t>
  </si>
  <si>
    <t>51+%</t>
  </si>
  <si>
    <t>VI. %  WMD Governing Board/Executive staff</t>
  </si>
  <si>
    <t>1-10%</t>
  </si>
  <si>
    <t>11-20%</t>
  </si>
  <si>
    <t>41+%</t>
  </si>
  <si>
    <t>VI. %  WMD Supervisors/Managers</t>
  </si>
  <si>
    <t>Total Points</t>
  </si>
  <si>
    <t>Total Percent</t>
  </si>
  <si>
    <t>Maximum Technical Score</t>
  </si>
  <si>
    <t>Actual Score</t>
  </si>
  <si>
    <t>Total Percentage of WMD Supervisors/Managers</t>
  </si>
  <si>
    <t>Potential Points</t>
  </si>
  <si>
    <t>Actual Points</t>
  </si>
  <si>
    <t>Comments:</t>
  </si>
  <si>
    <t>Verification Approved:</t>
  </si>
  <si>
    <t>Vendor:</t>
  </si>
  <si>
    <t>Date:</t>
  </si>
  <si>
    <t>Evaluator:</t>
  </si>
  <si>
    <t>Bid#:</t>
  </si>
  <si>
    <t>Factor Answer</t>
  </si>
  <si>
    <t>BEP Goal Met/Good Faith Effort Waiver/Self-fulfilling/No BEP Goal on Procurement</t>
  </si>
  <si>
    <t>Not answered/Answered no/Not Verified</t>
  </si>
  <si>
    <t># Contracts</t>
  </si>
  <si>
    <t>Contracted/Subcontracted (outside of BEP Goal)</t>
  </si>
  <si>
    <t>+1</t>
  </si>
  <si>
    <t>No Contracts/Subcontracts (outside of BEP Goal)</t>
  </si>
  <si>
    <t>III.DEI Spend</t>
  </si>
  <si>
    <t># DEI Spend Items</t>
  </si>
  <si>
    <t>Total Percentage</t>
  </si>
  <si>
    <t>Greater than 0% (ex: 0.01% - 0.9%)</t>
  </si>
  <si>
    <t>IV. DEI Time:</t>
  </si>
  <si>
    <t>Round total hours up to next whole number. Examples: 1 minute = 1 hour / 30 minutes = 1 hour / 1.15 hours = 2 hours</t>
  </si>
  <si>
    <t># DEI Hours Items</t>
  </si>
  <si>
    <t>Total Hours</t>
  </si>
  <si>
    <t>0 hours</t>
  </si>
  <si>
    <t>17+ hours</t>
  </si>
  <si>
    <t>Actionable DEI policies provided</t>
  </si>
  <si>
    <t>No actionable DEI policies provided</t>
  </si>
  <si>
    <t>VI.Diversity in Staffing:</t>
  </si>
  <si>
    <t>Total Percentage of WMD Staff</t>
  </si>
  <si>
    <t>0-9%</t>
  </si>
  <si>
    <t>41-50%</t>
  </si>
  <si>
    <t>Total Percentage of WMD Governing Board/Executives</t>
  </si>
  <si>
    <r>
      <t xml:space="preserve">I. BEP Goal Compliance: </t>
    </r>
    <r>
      <rPr>
        <b/>
        <sz val="8"/>
        <color rgb="FFFF0000"/>
        <rFont val="Tahoma"/>
        <family val="2"/>
      </rPr>
      <t>Pass/Fail</t>
    </r>
  </si>
  <si>
    <r>
      <t xml:space="preserve">II.Subcontracting/contracting with any WMDB (not limited to BEP) in the last calendar year outside of the current solicitation: </t>
    </r>
    <r>
      <rPr>
        <b/>
        <sz val="8"/>
        <color rgb="FFFF0000"/>
        <rFont val="Tahoma"/>
        <family val="2"/>
      </rPr>
      <t>Pass/Fail</t>
    </r>
  </si>
  <si>
    <r>
      <t xml:space="preserve">V. DEI Policies: </t>
    </r>
    <r>
      <rPr>
        <b/>
        <sz val="8"/>
        <color rgb="FFFF0000"/>
        <rFont val="Tahoma"/>
        <family val="2"/>
      </rPr>
      <t>Pass/Fail</t>
    </r>
  </si>
  <si>
    <t>Test</t>
  </si>
  <si>
    <t>test</t>
  </si>
  <si>
    <r>
      <rPr>
        <b/>
        <sz val="11"/>
        <color rgb="FFFF0000"/>
        <rFont val="Calibri"/>
        <family val="2"/>
        <scheme val="minor"/>
      </rPr>
      <t>PLEASE FILL OUT SHEET 1 "C2D Scoring Worksheet" FIRST</t>
    </r>
    <r>
      <rPr>
        <sz val="11"/>
        <color rgb="FFFF0000"/>
        <rFont val="Calibri"/>
        <family val="2"/>
        <scheme val="minor"/>
      </rPr>
      <t xml:space="preserve">.       All information entered will transfer over to this page. The ONLY thing needing to be entered in this page is the </t>
    </r>
    <r>
      <rPr>
        <b/>
        <sz val="11"/>
        <color rgb="FFFF0000"/>
        <rFont val="Calibri"/>
        <family val="2"/>
        <scheme val="minor"/>
      </rPr>
      <t xml:space="preserve">Maximum Technical Score. </t>
    </r>
  </si>
  <si>
    <t>Commitment to Diversity Score Sheet v.25.1</t>
  </si>
  <si>
    <t>V.25.3</t>
  </si>
  <si>
    <t xml:space="preserve">SSBCI INVENT Investment Advisor </t>
  </si>
  <si>
    <t>B-48677</t>
  </si>
  <si>
    <t>Mandatories With Evidence</t>
  </si>
  <si>
    <t>N/A</t>
  </si>
  <si>
    <t>BB Number</t>
  </si>
  <si>
    <t>Section</t>
  </si>
  <si>
    <t>Description</t>
  </si>
  <si>
    <t>Met/Not Met</t>
  </si>
  <si>
    <t>*Comments required*</t>
  </si>
  <si>
    <t>Mandatory 1</t>
  </si>
  <si>
    <t>Mandatory 2</t>
  </si>
  <si>
    <t>Mandatory 3</t>
  </si>
  <si>
    <t>Mandatory 4</t>
  </si>
  <si>
    <t>Pass all mandatories with evidence?</t>
  </si>
  <si>
    <t xml:space="preserve">Vendor must be a venture and equity investment firm that is registered as an investment adviser under the Investment Advisers Act of 1940, unless an exemption applies, and must provide a copy of its most recently filed Form ADV. </t>
  </si>
  <si>
    <t>Vendor must have demonstrated two (2) years of traction and expertise in identifying promising early- and growth-stage companies with a minimum of $10 million assets under management (AUM).   
If this information is provided in Vendor’s most recent filed form ADV they can upload this document in BidBuy again to meet this requirement, however, if the form ADV does not contain the required information, the Vendor should provide sufficient documentation that this requirement is met.</t>
  </si>
  <si>
    <t xml:space="preserve">Vendor’s team that would perform work under the Program must have at least two (2) years of venture capital experience, due diligence and portfolio management. Vendor must submit resumes for all members of their team reflecting requested experience and attach in BidBuy.  </t>
  </si>
  <si>
    <t>Vendor must demonstrate at least two (2) years of previous work in investment evaluation, financial analysis and portfolio management. Vendor’s proposal should demonstrate and describe previous experience in the full investment lifecycle.</t>
  </si>
  <si>
    <t xml:space="preserve">Gen Exp, Staffing &amp; Capacity </t>
  </si>
  <si>
    <t>Guideline</t>
  </si>
  <si>
    <t>Score</t>
  </si>
  <si>
    <t>**Comments required to support score**</t>
  </si>
  <si>
    <t>DES 1</t>
  </si>
  <si>
    <t>Excellent
Good
Fair
Poor</t>
  </si>
  <si>
    <t>DES 2</t>
  </si>
  <si>
    <t>DES 3</t>
  </si>
  <si>
    <t>DES 4</t>
  </si>
  <si>
    <t>DES 5</t>
  </si>
  <si>
    <t>DES 6</t>
  </si>
  <si>
    <t>DES 7</t>
  </si>
  <si>
    <t>Max Score</t>
  </si>
  <si>
    <t>Total Score</t>
  </si>
  <si>
    <t xml:space="preserve">Vendor’s prior work shows a history in providing investment services to investors, fund managers, new business ventures, established small businesses at all phases of the investment life cycle (i.e. from business formation, to fundraising, to exit or liquidation).  
Vendor’s proposal should demonstrate and describe applicable experience working with funders and investees. </t>
  </si>
  <si>
    <t>Vendor describes in their written proposal their previous experience working with governmental (State and/or Federal) entities or advising on government programs.</t>
  </si>
  <si>
    <t xml:space="preserve">Vendor demonstrates in their written proposal, that the Vendor’s staff assigned to a resulting contract has relevant investment experience such as in Venture Capital (VC) (including educational background, areas of expertise, and experience advising venture capital funds and their investors).  
Vendor should include the staff’s experience advising governmental entities or, if no experience advising governmental entities, experience advising clients participating in public economic development programs.  
Vendor should demonstrate team strength, experience, skillsets, knowledge of VC markets, and staff to be assigned to contract as related to the requested services.   </t>
  </si>
  <si>
    <t>Vendor demonstrates in their written proposal, their previous experience in advising on investment due diligence, structures, strategies, transactions, and portfolio management relevant to venture capital. Experience should include experience with different types of assets managed and specifically VC.</t>
  </si>
  <si>
    <t>Vendor provides detailed staffing plan to include an organization chart to demonstrate operational capacity and indicate how staff will be assigned to the program across various tasks (e.g. due diligence, investment prep, outreach).</t>
  </si>
  <si>
    <t xml:space="preserve">Vendor demonstrates in their written proposal, investment alignment and experience investing in capital disadvantaged businesses and Illinois key growth sectors as referenced in the program’s website – dceo.illinois.gov/illinoisinvent. </t>
  </si>
  <si>
    <t>Vendor details in their written proposal, their investment track record, exit date and type, Internal Rate of Return (IRR) vs. market, multiple on invested capital or other applicable benchmark.</t>
  </si>
  <si>
    <t>Marketing, Outreach &amp; Comm</t>
  </si>
  <si>
    <t>Vendor demonstrates in their written proposal, ability to perform marketing and outreach associated with the INVENT program including engagement strategies with applicable stakeholders.</t>
  </si>
  <si>
    <t>Vendor demonstrates in their written proposal, deal sourcing strategies for direct equity investments in Illinois growth sectors and capital disadvantaged businesses.   
Vendor’s proposal should describe its previous similar client work and working relationships, its understanding of the Agency's needs and its approach for addressing these needs.</t>
  </si>
  <si>
    <t>Vendor demonstrates in their written proposal, proven competence in professional content creation and capability to deliver communication pieces, including narrative development, data visualization and synthesis of complex financial information such as investor reports and investment success stories.</t>
  </si>
  <si>
    <t>Investing Services</t>
  </si>
  <si>
    <t>DES 8</t>
  </si>
  <si>
    <t>Vendor demonstrates in their written proposal, ability to perform application intake management.</t>
  </si>
  <si>
    <t xml:space="preserve">Vendor demonstrates in their written proposal, ability to perform screening/evaluation of potential investment eligibility based on program eligibility criteria.    
Please note that Vendor should define eligibility criteria used and then show how. they executed the screening/evaluation based on whatever the criteria was. </t>
  </si>
  <si>
    <t>Vendor demonstrates in their written proposal, ability to conduct due diligence activities including market opportunity assessment, financial project analysis, technical due diligence and management team assessment.</t>
  </si>
  <si>
    <t>Vendor demonstrates in their written proposal, ability to provide a comprehensive evaluation of an investment opportunity and ability to author  investment memos. </t>
  </si>
  <si>
    <t xml:space="preserve">Vendor demonstrates in their written proposal, ability to review and assess investment documents which may include but is not limited to document management.   
Vendors proposal should include prior work experience that demonstrates knowledge in drafting and reviewing investment-related and financial statement documents. </t>
  </si>
  <si>
    <t>Vendor demonstrates in their written proposal, ability to review and assess a company for state and/or federal compliance based on defined criteria or conditions (e.g., program goals and objectives, updated federal rules or guidance, etc.)</t>
  </si>
  <si>
    <t xml:space="preserve">Vendor demonstrates in their written proposal, ability to provide financial analysis and valuation assessments to assess portfolio. </t>
  </si>
  <si>
    <t>Vendor demonstrates in their written proposal, ability to support exit management including execution of exit transactions or liquidation.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</si>
</sst>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Tahoma"/>
      <family val="2"/>
    </font>
    <font>
      <sz val="11"/>
      <color theme="1"/>
      <name val="Tahoma"/>
      <family val="2"/>
    </font>
    <font>
      <sz val="11"/>
      <color theme="1"/>
      <name val="Tahoma"/>
      <family val="2"/>
    </font>
    <font>
      <sz val="12"/>
      <color theme="1"/>
      <name val="Tahoma"/>
      <family val="2"/>
    </font>
    <font>
      <sz val="11"/>
      <color theme="1"/>
      <name val="Calibri"/>
      <family val="2"/>
      <scheme val="minor"/>
    </font>
    <font>
      <u/>
      <sz val="11"/>
      <color theme="10"/>
      <name val="Calibri"/>
      <family val="2"/>
      <scheme val="minor"/>
    </font>
    <font>
      <sz val="11"/>
      <color theme="1"/>
      <name val="Tahoma"/>
      <family val="2"/>
    </font>
    <font>
      <u/>
      <sz val="11"/>
      <color theme="10"/>
      <name val="Tahoma"/>
      <family val="2"/>
    </font>
    <font>
      <sz val="11"/>
      <color rgb="FF000000"/>
      <name val="Tahoma"/>
      <family val="2"/>
    </font>
    <font>
      <b/>
      <sz val="11"/>
      <color theme="1"/>
      <name val="Tahoma"/>
      <family val="2"/>
    </font>
    <font>
      <sz val="11"/>
      <name val="Tahoma"/>
      <family val="2"/>
    </font>
    <font>
      <b/>
      <u/>
      <sz val="11"/>
      <color rgb="FF000000"/>
      <name val="Tahoma"/>
      <family val="2"/>
    </font>
    <font>
      <sz val="8"/>
      <color rgb="FF000000"/>
      <name val="Segoe UI"/>
      <family val="2"/>
    </font>
    <font>
      <sz val="11"/>
      <color rgb="FFFF0000"/>
      <name val="Calibri"/>
      <family val="2"/>
      <scheme val="minor"/>
    </font>
    <font>
      <b/>
      <sz val="14"/>
      <color theme="4"/>
      <name val="Tahoma"/>
      <family val="2"/>
    </font>
    <font>
      <b/>
      <sz val="8"/>
      <color rgb="FFFF0000"/>
      <name val="Tahoma"/>
      <family val="2"/>
    </font>
    <font>
      <i/>
      <sz val="11"/>
      <color theme="1"/>
      <name val="Tahoma"/>
      <family val="2"/>
    </font>
    <font>
      <b/>
      <sz val="10"/>
      <color theme="1"/>
      <name val="Tahoma"/>
      <family val="2"/>
    </font>
    <font>
      <b/>
      <sz val="11"/>
      <color theme="0"/>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sz val="11"/>
      <color rgb="FFFF0000"/>
      <name val="Calibri"/>
      <family val="2"/>
      <scheme val="minor"/>
    </font>
    <font>
      <sz val="11"/>
      <name val="Calibri"/>
      <family val="2"/>
      <scheme val="minor"/>
    </font>
  </fonts>
  <fills count="10">
    <fill>
      <patternFill patternType="none"/>
    </fill>
    <fill>
      <patternFill patternType="gray125"/>
    </fill>
    <fill>
      <patternFill patternType="solid">
        <fgColor theme="8" tint="0.59999389629810485"/>
        <bgColor indexed="64"/>
      </patternFill>
    </fill>
    <fill>
      <patternFill patternType="solid">
        <fgColor theme="7" tint="0.59999389629810485"/>
        <bgColor indexed="64"/>
      </patternFill>
    </fill>
    <fill>
      <patternFill patternType="solid">
        <fgColor theme="4"/>
        <bgColor indexed="64"/>
      </patternFill>
    </fill>
    <fill>
      <patternFill patternType="solid">
        <fgColor rgb="FFDFC9FF"/>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DDEBF7"/>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ck">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thin">
        <color indexed="64"/>
      </right>
      <top style="thick">
        <color indexed="64"/>
      </top>
      <bottom style="thin">
        <color indexed="64"/>
      </bottom>
      <diagonal/>
    </border>
  </borders>
  <cellStyleXfs count="3">
    <xf numFmtId="0" fontId="0" fillId="0" borderId="0"/>
    <xf numFmtId="9" fontId="5" fillId="0" borderId="0" applyFont="0" applyFill="0" applyBorder="0" applyAlignment="0" applyProtection="0"/>
    <xf numFmtId="0" fontId="6" fillId="0" borderId="0" applyNumberFormat="0" applyFill="0" applyBorder="0" applyAlignment="0" applyProtection="0"/>
  </cellStyleXfs>
  <cellXfs count="188">
    <xf numFmtId="0" fontId="0" fillId="0" borderId="0" xfId="0"/>
    <xf numFmtId="0" fontId="0" fillId="0" borderId="0" xfId="0"/>
    <xf numFmtId="0" fontId="0" fillId="0" borderId="1" xfId="0" applyBorder="1"/>
    <xf numFmtId="9" fontId="0" fillId="0" borderId="1" xfId="1" applyFont="1" applyBorder="1"/>
    <xf numFmtId="10" fontId="0" fillId="0" borderId="1" xfId="1" applyNumberFormat="1" applyFont="1" applyBorder="1"/>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0" xfId="0" applyAlignment="1">
      <alignment horizontal="center"/>
    </xf>
    <xf numFmtId="0" fontId="7" fillId="0" borderId="0" xfId="0" applyFont="1"/>
    <xf numFmtId="0" fontId="4" fillId="0" borderId="0" xfId="0" applyFont="1"/>
    <xf numFmtId="0" fontId="3" fillId="0" borderId="0" xfId="0" applyFont="1"/>
    <xf numFmtId="0" fontId="3" fillId="5" borderId="1" xfId="0" applyFont="1" applyFill="1" applyBorder="1"/>
    <xf numFmtId="9" fontId="3" fillId="5" borderId="1" xfId="1" applyFont="1" applyFill="1" applyBorder="1" applyProtection="1">
      <protection locked="0"/>
    </xf>
    <xf numFmtId="9" fontId="3" fillId="5" borderId="1" xfId="1" applyFont="1" applyFill="1" applyBorder="1"/>
    <xf numFmtId="0" fontId="3" fillId="0" borderId="0" xfId="0" applyFont="1" applyAlignment="1">
      <alignment wrapText="1"/>
    </xf>
    <xf numFmtId="0" fontId="3" fillId="2" borderId="2" xfId="0" applyFont="1" applyFill="1" applyBorder="1"/>
    <xf numFmtId="0" fontId="3" fillId="0" borderId="16" xfId="0" applyFont="1" applyBorder="1"/>
    <xf numFmtId="0" fontId="3" fillId="0" borderId="0" xfId="0" applyFont="1" applyFill="1"/>
    <xf numFmtId="0" fontId="3" fillId="0" borderId="0" xfId="0" applyFont="1" applyProtection="1"/>
    <xf numFmtId="0" fontId="3" fillId="0" borderId="0" xfId="0" applyFont="1" applyProtection="1">
      <protection locked="0"/>
    </xf>
    <xf numFmtId="0" fontId="2" fillId="0" borderId="0" xfId="0" applyFont="1"/>
    <xf numFmtId="0" fontId="2" fillId="6" borderId="0" xfId="0" applyFont="1" applyFill="1"/>
    <xf numFmtId="0" fontId="2" fillId="6" borderId="0" xfId="0" applyFont="1" applyFill="1" applyAlignment="1">
      <alignment horizontal="center"/>
    </xf>
    <xf numFmtId="0" fontId="10" fillId="6" borderId="0" xfId="0" applyFont="1" applyFill="1" applyAlignment="1">
      <alignment horizontal="right"/>
    </xf>
    <xf numFmtId="0" fontId="10" fillId="8" borderId="0" xfId="0" applyFont="1" applyFill="1" applyProtection="1">
      <protection locked="0"/>
    </xf>
    <xf numFmtId="0" fontId="10" fillId="6" borderId="0" xfId="0" applyFont="1" applyFill="1"/>
    <xf numFmtId="14" fontId="10" fillId="6" borderId="0" xfId="0" applyNumberFormat="1" applyFont="1" applyFill="1" applyProtection="1">
      <protection locked="0"/>
    </xf>
    <xf numFmtId="0" fontId="10" fillId="6" borderId="0" xfId="0" applyFont="1" applyFill="1" applyProtection="1">
      <protection locked="0"/>
    </xf>
    <xf numFmtId="0" fontId="15" fillId="6" borderId="0" xfId="0" applyFont="1" applyFill="1"/>
    <xf numFmtId="0" fontId="10" fillId="7" borderId="1" xfId="0" applyFont="1" applyFill="1" applyBorder="1" applyAlignment="1">
      <alignment horizontal="centerContinuous" wrapText="1"/>
    </xf>
    <xf numFmtId="0" fontId="2" fillId="7" borderId="5" xfId="0" applyFont="1" applyFill="1" applyBorder="1" applyAlignment="1">
      <alignment horizontal="centerContinuous" wrapText="1"/>
    </xf>
    <xf numFmtId="0" fontId="10" fillId="7" borderId="1" xfId="0" applyFont="1" applyFill="1" applyBorder="1" applyAlignment="1">
      <alignment horizontal="center"/>
    </xf>
    <xf numFmtId="0" fontId="2" fillId="6" borderId="2" xfId="0" applyFont="1" applyFill="1" applyBorder="1"/>
    <xf numFmtId="0" fontId="2" fillId="6" borderId="1" xfId="0" applyFont="1" applyFill="1" applyBorder="1" applyAlignment="1">
      <alignment horizontal="center"/>
    </xf>
    <xf numFmtId="0" fontId="2" fillId="8" borderId="2" xfId="0" applyFont="1" applyFill="1" applyBorder="1" applyAlignment="1" applyProtection="1">
      <alignment horizontal="center" vertical="justify" wrapText="1"/>
      <protection locked="0"/>
    </xf>
    <xf numFmtId="0" fontId="2" fillId="6" borderId="3" xfId="0" applyFont="1" applyFill="1" applyBorder="1" applyAlignment="1">
      <alignment horizontal="left"/>
    </xf>
    <xf numFmtId="0" fontId="2" fillId="6" borderId="4" xfId="0" applyFont="1" applyFill="1" applyBorder="1" applyAlignment="1">
      <alignment horizontal="left"/>
    </xf>
    <xf numFmtId="0" fontId="2" fillId="6" borderId="5" xfId="0" applyFont="1" applyFill="1" applyBorder="1"/>
    <xf numFmtId="0" fontId="2" fillId="6" borderId="5" xfId="0" applyFont="1" applyFill="1" applyBorder="1" applyAlignment="1">
      <alignment horizontal="center"/>
    </xf>
    <xf numFmtId="0" fontId="2" fillId="6" borderId="11" xfId="0" applyFont="1" applyFill="1" applyBorder="1" applyAlignment="1">
      <alignment horizontal="center" vertical="justify" wrapText="1"/>
    </xf>
    <xf numFmtId="0" fontId="2" fillId="6" borderId="0" xfId="0" applyFont="1" applyFill="1" applyProtection="1">
      <protection locked="0"/>
    </xf>
    <xf numFmtId="0" fontId="2" fillId="6" borderId="0" xfId="0" applyFont="1" applyFill="1" applyAlignment="1" applyProtection="1">
      <alignment horizontal="center"/>
      <protection locked="0"/>
    </xf>
    <xf numFmtId="0" fontId="10" fillId="7" borderId="24" xfId="0" applyFont="1" applyFill="1" applyBorder="1" applyAlignment="1">
      <alignment horizontal="centerContinuous" wrapText="1"/>
    </xf>
    <xf numFmtId="0" fontId="10" fillId="7" borderId="12" xfId="0" applyFont="1" applyFill="1" applyBorder="1" applyAlignment="1">
      <alignment horizontal="centerContinuous" wrapText="1"/>
    </xf>
    <xf numFmtId="0" fontId="2" fillId="7" borderId="12" xfId="0" applyFont="1" applyFill="1" applyBorder="1" applyAlignment="1">
      <alignment horizontal="centerContinuous" wrapText="1"/>
    </xf>
    <xf numFmtId="0" fontId="2" fillId="7" borderId="13" xfId="0" applyFont="1" applyFill="1" applyBorder="1" applyAlignment="1">
      <alignment horizontal="centerContinuous" wrapText="1"/>
    </xf>
    <xf numFmtId="0" fontId="2" fillId="6" borderId="3" xfId="0" applyFont="1" applyFill="1" applyBorder="1"/>
    <xf numFmtId="49" fontId="2" fillId="6" borderId="1" xfId="0" applyNumberFormat="1" applyFont="1" applyFill="1" applyBorder="1" applyAlignment="1">
      <alignment horizontal="center"/>
    </xf>
    <xf numFmtId="0" fontId="15" fillId="6" borderId="0" xfId="0" applyFont="1" applyFill="1" applyProtection="1">
      <protection locked="0"/>
    </xf>
    <xf numFmtId="0" fontId="10" fillId="7" borderId="3" xfId="0" applyFont="1" applyFill="1" applyBorder="1" applyAlignment="1">
      <alignment horizontal="center"/>
    </xf>
    <xf numFmtId="0" fontId="2" fillId="7" borderId="5" xfId="0" applyFont="1" applyFill="1" applyBorder="1"/>
    <xf numFmtId="0" fontId="10" fillId="7" borderId="5" xfId="0" applyFont="1" applyFill="1" applyBorder="1" applyAlignment="1">
      <alignment horizontal="center"/>
    </xf>
    <xf numFmtId="9" fontId="2" fillId="6" borderId="1" xfId="0" applyNumberFormat="1" applyFont="1" applyFill="1" applyBorder="1" applyAlignment="1">
      <alignment horizontal="left"/>
    </xf>
    <xf numFmtId="0" fontId="2" fillId="6" borderId="1" xfId="0" applyFont="1" applyFill="1" applyBorder="1"/>
    <xf numFmtId="0" fontId="2" fillId="8" borderId="18" xfId="0" applyFont="1" applyFill="1" applyBorder="1" applyAlignment="1" applyProtection="1">
      <alignment horizontal="center" vertical="center"/>
      <protection locked="0"/>
    </xf>
    <xf numFmtId="0" fontId="2" fillId="6" borderId="1" xfId="0" applyFont="1" applyFill="1" applyBorder="1" applyAlignment="1">
      <alignment horizontal="left"/>
    </xf>
    <xf numFmtId="0" fontId="2" fillId="6" borderId="20" xfId="0" applyFont="1" applyFill="1" applyBorder="1" applyAlignment="1">
      <alignment horizontal="center" vertical="center"/>
    </xf>
    <xf numFmtId="0" fontId="2" fillId="6" borderId="23" xfId="0" applyFont="1" applyFill="1" applyBorder="1" applyAlignment="1">
      <alignment horizontal="center" vertical="center"/>
    </xf>
    <xf numFmtId="0" fontId="2" fillId="6" borderId="25" xfId="0" applyFont="1" applyFill="1" applyBorder="1" applyProtection="1">
      <protection locked="0"/>
    </xf>
    <xf numFmtId="0" fontId="11" fillId="6" borderId="0" xfId="0" applyFont="1" applyFill="1"/>
    <xf numFmtId="0" fontId="2" fillId="8" borderId="18" xfId="0" applyFont="1" applyFill="1" applyBorder="1" applyAlignment="1" applyProtection="1">
      <alignment horizontal="center" vertical="center" wrapText="1"/>
      <protection locked="0"/>
    </xf>
    <xf numFmtId="0" fontId="2" fillId="6" borderId="20" xfId="0" applyFont="1" applyFill="1" applyBorder="1" applyAlignment="1">
      <alignment horizontal="center" vertical="center" wrapText="1"/>
    </xf>
    <xf numFmtId="0" fontId="2" fillId="6" borderId="23" xfId="0" applyFont="1" applyFill="1" applyBorder="1" applyAlignment="1">
      <alignment horizontal="center" vertical="center" wrapText="1"/>
    </xf>
    <xf numFmtId="0" fontId="2" fillId="6" borderId="4" xfId="0" applyFont="1" applyFill="1" applyBorder="1"/>
    <xf numFmtId="0" fontId="2" fillId="8" borderId="2" xfId="0" applyFont="1" applyFill="1" applyBorder="1" applyAlignment="1" applyProtection="1">
      <alignment horizontal="center" vertical="center"/>
      <protection locked="0"/>
    </xf>
    <xf numFmtId="0" fontId="2" fillId="6" borderId="11" xfId="0" applyFont="1" applyFill="1" applyBorder="1" applyAlignment="1">
      <alignment horizontal="center" vertical="center"/>
    </xf>
    <xf numFmtId="0" fontId="2" fillId="6" borderId="0" xfId="0" applyFont="1" applyFill="1" applyAlignment="1">
      <alignment horizontal="centerContinuous" wrapText="1"/>
    </xf>
    <xf numFmtId="0" fontId="10" fillId="9" borderId="17" xfId="0" applyFont="1" applyFill="1" applyBorder="1" applyAlignment="1">
      <alignment horizontal="left"/>
    </xf>
    <xf numFmtId="0" fontId="10" fillId="9" borderId="18" xfId="0" applyFont="1" applyFill="1" applyBorder="1" applyAlignment="1">
      <alignment horizontal="center"/>
    </xf>
    <xf numFmtId="0" fontId="10" fillId="7" borderId="4" xfId="0" applyFont="1" applyFill="1" applyBorder="1" applyAlignment="1">
      <alignment horizontal="centerContinuous" wrapText="1"/>
    </xf>
    <xf numFmtId="0" fontId="10" fillId="7" borderId="18" xfId="0" applyFont="1" applyFill="1" applyBorder="1" applyAlignment="1">
      <alignment horizontal="center"/>
    </xf>
    <xf numFmtId="9" fontId="2" fillId="6" borderId="5" xfId="0" applyNumberFormat="1" applyFont="1" applyFill="1" applyBorder="1" applyAlignment="1">
      <alignment horizontal="left"/>
    </xf>
    <xf numFmtId="0" fontId="2" fillId="6" borderId="5" xfId="0" applyFont="1" applyFill="1" applyBorder="1" applyAlignment="1">
      <alignment horizontal="left"/>
    </xf>
    <xf numFmtId="0" fontId="2" fillId="6" borderId="21" xfId="0" applyFont="1" applyFill="1" applyBorder="1" applyAlignment="1">
      <alignment horizontal="center" vertical="center"/>
    </xf>
    <xf numFmtId="0" fontId="18" fillId="7" borderId="17" xfId="0" applyFont="1" applyFill="1" applyBorder="1" applyAlignment="1">
      <alignment horizontal="left"/>
    </xf>
    <xf numFmtId="16" fontId="2" fillId="6" borderId="5" xfId="0" applyNumberFormat="1" applyFont="1" applyFill="1" applyBorder="1" applyAlignment="1">
      <alignment horizontal="left"/>
    </xf>
    <xf numFmtId="0" fontId="10" fillId="7" borderId="17" xfId="0" applyFont="1" applyFill="1" applyBorder="1" applyAlignment="1">
      <alignment horizontal="left"/>
    </xf>
    <xf numFmtId="9" fontId="2" fillId="6" borderId="0" xfId="0" applyNumberFormat="1" applyFont="1" applyFill="1"/>
    <xf numFmtId="0" fontId="2" fillId="0" borderId="0" xfId="0" applyFont="1" applyAlignment="1">
      <alignment horizontal="center"/>
    </xf>
    <xf numFmtId="0" fontId="1" fillId="0" borderId="0" xfId="0" applyFont="1"/>
    <xf numFmtId="0" fontId="3" fillId="5" borderId="11" xfId="0" applyFont="1" applyFill="1" applyBorder="1" applyProtection="1">
      <protection locked="0"/>
    </xf>
    <xf numFmtId="0" fontId="20" fillId="0" borderId="1" xfId="0" applyFont="1" applyBorder="1"/>
    <xf numFmtId="14" fontId="0" fillId="0" borderId="1" xfId="0" applyNumberFormat="1" applyBorder="1" applyProtection="1">
      <protection locked="0"/>
    </xf>
    <xf numFmtId="0" fontId="19" fillId="4" borderId="1" xfId="0" applyFont="1" applyFill="1" applyBorder="1" applyAlignment="1">
      <alignment horizontal="left" vertical="top" wrapText="1"/>
    </xf>
    <xf numFmtId="0" fontId="21" fillId="4" borderId="1" xfId="0" applyFont="1" applyFill="1" applyBorder="1" applyAlignment="1">
      <alignment vertical="center" wrapText="1"/>
    </xf>
    <xf numFmtId="0" fontId="21" fillId="4" borderId="1" xfId="0" applyFont="1" applyFill="1" applyBorder="1"/>
    <xf numFmtId="0" fontId="21" fillId="4" borderId="12" xfId="0" applyFont="1" applyFill="1" applyBorder="1"/>
    <xf numFmtId="0" fontId="0" fillId="0" borderId="1" xfId="0" applyBorder="1" applyAlignment="1">
      <alignment horizontal="left" vertical="center"/>
    </xf>
    <xf numFmtId="0" fontId="0" fillId="0" borderId="1" xfId="0" applyBorder="1" applyAlignment="1">
      <alignment horizontal="center" vertical="center"/>
    </xf>
    <xf numFmtId="0" fontId="0" fillId="0" borderId="6" xfId="0" applyBorder="1" applyAlignment="1">
      <alignment horizontal="left" vertical="top" wrapText="1"/>
    </xf>
    <xf numFmtId="0" fontId="0" fillId="0" borderId="1" xfId="0" applyBorder="1" applyProtection="1">
      <protection locked="0"/>
    </xf>
    <xf numFmtId="0" fontId="19" fillId="4" borderId="1" xfId="0" applyFont="1" applyFill="1" applyBorder="1" applyAlignment="1">
      <alignment horizontal="center" vertical="center" wrapText="1"/>
    </xf>
    <xf numFmtId="0" fontId="20" fillId="0" borderId="1" xfId="0" applyFont="1" applyBorder="1" applyAlignment="1">
      <alignment horizontal="right"/>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4" xfId="0" applyBorder="1" applyAlignment="1">
      <alignment horizontal="left" vertical="top" wrapText="1"/>
    </xf>
    <xf numFmtId="0" fontId="19" fillId="4" borderId="1" xfId="0" applyFont="1" applyFill="1" applyBorder="1" applyAlignment="1">
      <alignment vertical="center" wrapText="1"/>
    </xf>
    <xf numFmtId="0" fontId="21" fillId="4" borderId="13" xfId="0" applyFont="1" applyFill="1" applyBorder="1"/>
    <xf numFmtId="9" fontId="0" fillId="0" borderId="1" xfId="0" applyNumberFormat="1" applyBorder="1" applyAlignment="1">
      <alignment horizontal="left" vertical="center" wrapText="1"/>
    </xf>
    <xf numFmtId="0" fontId="14" fillId="0" borderId="0" xfId="0" applyFont="1" applyAlignment="1">
      <alignment vertical="top" wrapText="1"/>
    </xf>
    <xf numFmtId="0" fontId="21" fillId="4" borderId="13" xfId="0" applyFont="1" applyFill="1" applyBorder="1" applyAlignment="1">
      <alignment horizontal="left" vertical="top"/>
    </xf>
    <xf numFmtId="0" fontId="0" fillId="0" borderId="0" xfId="0" applyProtection="1">
      <protection locked="0"/>
    </xf>
    <xf numFmtId="9" fontId="0" fillId="0" borderId="0" xfId="0" applyNumberFormat="1"/>
    <xf numFmtId="2" fontId="0" fillId="0" borderId="1" xfId="0" applyNumberFormat="1" applyBorder="1"/>
    <xf numFmtId="10" fontId="0" fillId="0" borderId="0" xfId="0" applyNumberFormat="1"/>
    <xf numFmtId="2" fontId="21" fillId="4" borderId="1" xfId="0" applyNumberFormat="1" applyFont="1" applyFill="1" applyBorder="1"/>
    <xf numFmtId="9" fontId="0" fillId="0" borderId="1" xfId="0" applyNumberFormat="1" applyBorder="1"/>
    <xf numFmtId="0" fontId="24" fillId="0" borderId="1" xfId="0" applyFont="1" applyBorder="1"/>
    <xf numFmtId="0" fontId="1" fillId="3" borderId="2" xfId="0" applyFont="1" applyFill="1" applyBorder="1"/>
    <xf numFmtId="0" fontId="1" fillId="3" borderId="1" xfId="0" applyFont="1" applyFill="1" applyBorder="1"/>
    <xf numFmtId="0" fontId="3" fillId="2" borderId="11" xfId="0" applyFont="1" applyFill="1" applyBorder="1" applyAlignment="1"/>
    <xf numFmtId="0" fontId="3" fillId="2" borderId="11" xfId="0" applyFont="1" applyFill="1" applyBorder="1"/>
    <xf numFmtId="0" fontId="1" fillId="2" borderId="1" xfId="0" applyFont="1" applyFill="1" applyBorder="1"/>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3" borderId="1" xfId="0" applyFont="1" applyFill="1" applyBorder="1" applyAlignment="1" applyProtection="1">
      <alignment wrapText="1"/>
      <protection locked="0"/>
    </xf>
    <xf numFmtId="0" fontId="1" fillId="3" borderId="3" xfId="0" applyFont="1" applyFill="1" applyBorder="1" applyAlignment="1" applyProtection="1">
      <alignment wrapText="1"/>
      <protection locked="0"/>
    </xf>
    <xf numFmtId="0" fontId="1" fillId="5" borderId="3" xfId="0" applyFont="1" applyFill="1" applyBorder="1" applyAlignment="1" applyProtection="1">
      <alignment horizontal="center"/>
      <protection locked="0"/>
    </xf>
    <xf numFmtId="0" fontId="1" fillId="5" borderId="1" xfId="0" applyFont="1" applyFill="1" applyBorder="1" applyAlignment="1" applyProtection="1">
      <alignment wrapText="1"/>
      <protection locked="0"/>
    </xf>
    <xf numFmtId="0" fontId="1" fillId="3" borderId="2" xfId="0" applyFont="1" applyFill="1" applyBorder="1" applyAlignment="1" applyProtection="1">
      <alignment wrapText="1"/>
      <protection locked="0"/>
    </xf>
    <xf numFmtId="0" fontId="1" fillId="3" borderId="17" xfId="0" applyFont="1" applyFill="1" applyBorder="1" applyAlignment="1" applyProtection="1">
      <alignment wrapText="1"/>
      <protection locked="0"/>
    </xf>
    <xf numFmtId="0" fontId="1" fillId="5" borderId="17" xfId="0" applyFont="1" applyFill="1" applyBorder="1" applyAlignment="1" applyProtection="1">
      <alignment horizontal="center"/>
      <protection locked="0"/>
    </xf>
    <xf numFmtId="0" fontId="1" fillId="5" borderId="2" xfId="0" applyFont="1" applyFill="1" applyBorder="1" applyAlignment="1" applyProtection="1">
      <alignment wrapText="1"/>
      <protection locked="0"/>
    </xf>
    <xf numFmtId="0" fontId="1" fillId="2" borderId="2" xfId="0" applyFont="1" applyFill="1" applyBorder="1" applyAlignment="1">
      <alignment horizontal="center" wrapText="1"/>
    </xf>
    <xf numFmtId="0" fontId="1" fillId="2" borderId="26"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28" xfId="0" applyFont="1" applyFill="1" applyBorder="1" applyAlignment="1">
      <alignment horizontal="center"/>
    </xf>
    <xf numFmtId="0" fontId="1" fillId="3" borderId="26" xfId="0" applyFont="1" applyFill="1" applyBorder="1" applyAlignment="1" applyProtection="1">
      <alignment wrapText="1"/>
      <protection locked="0"/>
    </xf>
    <xf numFmtId="0" fontId="1" fillId="3" borderId="27" xfId="0" applyFont="1" applyFill="1" applyBorder="1" applyAlignment="1" applyProtection="1">
      <alignment horizontal="center" vertical="center" wrapText="1"/>
      <protection locked="0"/>
    </xf>
    <xf numFmtId="0" fontId="1" fillId="3" borderId="17" xfId="0" applyFont="1" applyFill="1" applyBorder="1" applyAlignment="1" applyProtection="1">
      <alignment horizontal="center" vertical="center" wrapText="1"/>
      <protection locked="0"/>
    </xf>
    <xf numFmtId="0" fontId="1" fillId="5" borderId="26" xfId="0" applyFont="1" applyFill="1" applyBorder="1" applyAlignment="1" applyProtection="1">
      <alignment horizontal="center" vertical="center" wrapText="1"/>
      <protection locked="0"/>
    </xf>
    <xf numFmtId="0" fontId="1" fillId="5" borderId="26" xfId="0" applyFont="1" applyFill="1" applyBorder="1" applyAlignment="1" applyProtection="1">
      <alignment wrapText="1"/>
      <protection locked="0"/>
    </xf>
    <xf numFmtId="0" fontId="1" fillId="5" borderId="2" xfId="0" applyFont="1" applyFill="1" applyBorder="1" applyAlignment="1" applyProtection="1">
      <alignment horizontal="center" vertical="center" wrapText="1"/>
      <protection locked="0"/>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6" xfId="0" applyBorder="1" applyAlignment="1">
      <alignment horizontal="center"/>
    </xf>
    <xf numFmtId="0" fontId="12" fillId="5" borderId="10" xfId="0" applyFont="1" applyFill="1" applyBorder="1" applyAlignment="1">
      <alignment horizontal="left" vertical="center" wrapText="1"/>
    </xf>
    <xf numFmtId="0" fontId="12" fillId="5" borderId="0" xfId="0" applyFont="1" applyFill="1" applyAlignment="1">
      <alignment horizontal="left" vertical="center" wrapText="1"/>
    </xf>
    <xf numFmtId="0" fontId="10" fillId="5" borderId="1" xfId="0" applyFont="1" applyFill="1" applyBorder="1" applyAlignment="1">
      <alignment horizontal="center"/>
    </xf>
    <xf numFmtId="0" fontId="3" fillId="5" borderId="3" xfId="0" applyFont="1" applyFill="1" applyBorder="1" applyAlignment="1">
      <alignment horizontal="left" vertical="top" wrapText="1"/>
    </xf>
    <xf numFmtId="0" fontId="3" fillId="5" borderId="4" xfId="0" applyFont="1" applyFill="1" applyBorder="1" applyAlignment="1">
      <alignment horizontal="left" vertical="top" wrapText="1"/>
    </xf>
    <xf numFmtId="0" fontId="3" fillId="5" borderId="5" xfId="0" applyFont="1" applyFill="1" applyBorder="1" applyAlignment="1">
      <alignment horizontal="left" vertical="top" wrapText="1"/>
    </xf>
    <xf numFmtId="0" fontId="9" fillId="5" borderId="10" xfId="0" applyFont="1" applyFill="1" applyBorder="1" applyAlignment="1">
      <alignment horizontal="left" vertical="center" wrapText="1"/>
    </xf>
    <xf numFmtId="0" fontId="9" fillId="5" borderId="0" xfId="0" applyFont="1" applyFill="1" applyAlignment="1">
      <alignment horizontal="left" vertical="center" wrapText="1"/>
    </xf>
    <xf numFmtId="0" fontId="8" fillId="5" borderId="10" xfId="2" applyFont="1" applyFill="1" applyBorder="1" applyAlignment="1">
      <alignment horizontal="left" vertical="center" wrapText="1"/>
    </xf>
    <xf numFmtId="0" fontId="8" fillId="5" borderId="0" xfId="2" applyFont="1" applyFill="1" applyAlignment="1">
      <alignment horizontal="left" vertical="center" wrapText="1"/>
    </xf>
    <xf numFmtId="0" fontId="3" fillId="2" borderId="2" xfId="0" applyFont="1" applyFill="1" applyBorder="1" applyAlignment="1">
      <alignment horizontal="left"/>
    </xf>
    <xf numFmtId="0" fontId="3" fillId="2" borderId="11" xfId="0" applyFont="1" applyFill="1" applyBorder="1" applyAlignment="1">
      <alignment horizontal="left"/>
    </xf>
    <xf numFmtId="0" fontId="3" fillId="3" borderId="11" xfId="0" applyFont="1" applyFill="1" applyBorder="1" applyAlignment="1">
      <alignment horizontal="left"/>
    </xf>
    <xf numFmtId="0" fontId="3" fillId="2" borderId="1" xfId="0" applyFont="1" applyFill="1" applyBorder="1" applyAlignment="1">
      <alignment horizontal="left" vertical="center"/>
    </xf>
    <xf numFmtId="0" fontId="3" fillId="2" borderId="1" xfId="0" applyFont="1" applyFill="1" applyBorder="1" applyAlignment="1">
      <alignment horizontal="left"/>
    </xf>
    <xf numFmtId="0" fontId="1" fillId="3" borderId="1" xfId="0" applyFont="1" applyFill="1" applyBorder="1" applyAlignment="1" applyProtection="1">
      <alignment horizontal="left"/>
      <protection locked="0"/>
    </xf>
    <xf numFmtId="0" fontId="3" fillId="3" borderId="1" xfId="0" applyFont="1" applyFill="1" applyBorder="1" applyAlignment="1" applyProtection="1">
      <alignment horizontal="left"/>
      <protection locked="0"/>
    </xf>
    <xf numFmtId="0" fontId="3" fillId="5" borderId="1" xfId="0" applyFont="1" applyFill="1" applyBorder="1" applyAlignment="1" applyProtection="1">
      <alignment horizontal="left"/>
      <protection locked="0"/>
    </xf>
    <xf numFmtId="0" fontId="1" fillId="3" borderId="2" xfId="0" applyFont="1" applyFill="1" applyBorder="1" applyAlignment="1">
      <alignment horizontal="left"/>
    </xf>
    <xf numFmtId="0" fontId="1" fillId="3" borderId="1" xfId="0" applyFont="1" applyFill="1" applyBorder="1" applyAlignment="1">
      <alignment horizontal="left"/>
    </xf>
    <xf numFmtId="0" fontId="1" fillId="2" borderId="1" xfId="0" applyFont="1" applyFill="1" applyBorder="1" applyAlignment="1">
      <alignment horizontal="center"/>
    </xf>
    <xf numFmtId="0" fontId="1" fillId="2" borderId="2" xfId="0" applyFont="1" applyFill="1" applyBorder="1" applyAlignment="1">
      <alignment horizontal="center" wrapText="1"/>
    </xf>
    <xf numFmtId="0" fontId="1" fillId="2" borderId="28" xfId="0" applyFont="1" applyFill="1" applyBorder="1" applyAlignment="1">
      <alignment horizontal="center"/>
    </xf>
    <xf numFmtId="0" fontId="14" fillId="0" borderId="0" xfId="0" applyFont="1" applyAlignment="1">
      <alignment horizontal="left" vertical="top" wrapText="1"/>
    </xf>
    <xf numFmtId="0" fontId="0" fillId="0" borderId="1" xfId="0" applyBorder="1" applyAlignment="1">
      <alignment horizontal="center" vertical="center"/>
    </xf>
    <xf numFmtId="0" fontId="0" fillId="0" borderId="15" xfId="0" applyBorder="1" applyAlignment="1">
      <alignment horizontal="left" vertical="top" wrapText="1"/>
    </xf>
    <xf numFmtId="0" fontId="0" fillId="0" borderId="14" xfId="0" applyBorder="1" applyAlignment="1">
      <alignment horizontal="left" vertical="top" wrapText="1"/>
    </xf>
    <xf numFmtId="0" fontId="22" fillId="4" borderId="0" xfId="0" applyFont="1" applyFill="1" applyAlignment="1">
      <alignment horizontal="center"/>
    </xf>
    <xf numFmtId="0" fontId="19" fillId="4" borderId="1" xfId="0" applyFont="1" applyFill="1" applyBorder="1" applyAlignment="1">
      <alignment horizontal="center" vertical="center" wrapText="1"/>
    </xf>
    <xf numFmtId="0" fontId="19" fillId="4" borderId="1" xfId="0" applyFont="1" applyFill="1" applyBorder="1" applyAlignment="1">
      <alignment horizontal="center" vertical="center"/>
    </xf>
    <xf numFmtId="0" fontId="17" fillId="6" borderId="3" xfId="0" applyFont="1" applyFill="1" applyBorder="1" applyAlignment="1" applyProtection="1">
      <alignment horizontal="left" vertical="top" wrapText="1"/>
      <protection locked="0"/>
    </xf>
    <xf numFmtId="0" fontId="17" fillId="6" borderId="4" xfId="0" applyFont="1" applyFill="1" applyBorder="1" applyAlignment="1" applyProtection="1">
      <alignment horizontal="left" vertical="top" wrapText="1"/>
      <protection locked="0"/>
    </xf>
    <xf numFmtId="0" fontId="17" fillId="6" borderId="5" xfId="0" applyFont="1" applyFill="1" applyBorder="1" applyAlignment="1" applyProtection="1">
      <alignment horizontal="left" vertical="top" wrapText="1"/>
      <protection locked="0"/>
    </xf>
    <xf numFmtId="0" fontId="2" fillId="6" borderId="17" xfId="0" applyFont="1" applyFill="1" applyBorder="1" applyAlignment="1" applyProtection="1">
      <alignment horizontal="center" vertical="center" wrapText="1"/>
      <protection locked="0"/>
    </xf>
    <xf numFmtId="0" fontId="2" fillId="6" borderId="18" xfId="0" applyFont="1" applyFill="1" applyBorder="1" applyAlignment="1" applyProtection="1">
      <alignment horizontal="center" vertical="center" wrapText="1"/>
      <protection locked="0"/>
    </xf>
    <xf numFmtId="0" fontId="2" fillId="6" borderId="19" xfId="0" applyFont="1" applyFill="1" applyBorder="1" applyAlignment="1" applyProtection="1">
      <alignment horizontal="center" vertical="center" wrapText="1"/>
      <protection locked="0"/>
    </xf>
    <xf numFmtId="0" fontId="2" fillId="6" borderId="20" xfId="0" applyFont="1" applyFill="1" applyBorder="1" applyAlignment="1" applyProtection="1">
      <alignment horizontal="center" vertical="center" wrapText="1"/>
      <protection locked="0"/>
    </xf>
    <xf numFmtId="0" fontId="2" fillId="6" borderId="22" xfId="0" applyFont="1" applyFill="1" applyBorder="1" applyAlignment="1" applyProtection="1">
      <alignment horizontal="center" vertical="center" wrapText="1"/>
      <protection locked="0"/>
    </xf>
    <xf numFmtId="0" fontId="2" fillId="6" borderId="23" xfId="0" applyFont="1" applyFill="1" applyBorder="1" applyAlignment="1" applyProtection="1">
      <alignment horizontal="center" vertical="center" wrapText="1"/>
      <protection locked="0"/>
    </xf>
    <xf numFmtId="0" fontId="2" fillId="6" borderId="17" xfId="0" applyFont="1" applyFill="1" applyBorder="1" applyAlignment="1" applyProtection="1">
      <alignment horizontal="center"/>
      <protection locked="0"/>
    </xf>
    <xf numFmtId="0" fontId="2" fillId="6" borderId="19" xfId="0" applyFont="1" applyFill="1" applyBorder="1" applyAlignment="1" applyProtection="1">
      <alignment horizontal="center"/>
      <protection locked="0"/>
    </xf>
    <xf numFmtId="0" fontId="2" fillId="6" borderId="22" xfId="0" applyFont="1" applyFill="1" applyBorder="1" applyAlignment="1" applyProtection="1">
      <alignment horizontal="center"/>
      <protection locked="0"/>
    </xf>
    <xf numFmtId="0" fontId="2" fillId="6" borderId="2" xfId="0" applyFont="1" applyFill="1" applyBorder="1" applyAlignment="1" applyProtection="1">
      <alignment horizontal="center"/>
      <protection locked="0"/>
    </xf>
    <xf numFmtId="0" fontId="2" fillId="6" borderId="21" xfId="0" applyFont="1" applyFill="1" applyBorder="1" applyAlignment="1" applyProtection="1">
      <alignment horizontal="center"/>
      <protection locked="0"/>
    </xf>
    <xf numFmtId="0" fontId="2" fillId="6" borderId="11" xfId="0" applyFont="1" applyFill="1" applyBorder="1" applyAlignment="1" applyProtection="1">
      <alignment horizontal="center"/>
      <protection locked="0"/>
    </xf>
    <xf numFmtId="0" fontId="2" fillId="6" borderId="2" xfId="0" applyFont="1" applyFill="1" applyBorder="1" applyAlignment="1" applyProtection="1">
      <alignment horizontal="center" vertical="center" wrapText="1"/>
      <protection locked="0"/>
    </xf>
    <xf numFmtId="0" fontId="2" fillId="6" borderId="21" xfId="0" applyFont="1" applyFill="1" applyBorder="1" applyAlignment="1" applyProtection="1">
      <alignment horizontal="center" vertical="center" wrapText="1"/>
      <protection locked="0"/>
    </xf>
    <xf numFmtId="0" fontId="2" fillId="6" borderId="11" xfId="0" applyFont="1" applyFill="1" applyBorder="1" applyAlignment="1" applyProtection="1">
      <alignment horizontal="center" vertical="center" wrapText="1"/>
      <protection locked="0"/>
    </xf>
  </cellXfs>
  <cellStyles count="3">
    <cellStyle name="Hyperlink" xfId="2" builtinId="8"/>
    <cellStyle name="Normal" xfId="0" builtinId="0"/>
    <cellStyle name="Percent" xfId="1" builtinId="5"/>
  </cellStyles>
  <dxfs count="13">
    <dxf>
      <alignment horizontal="left" vertical="bottom" textRotation="0" wrapText="0" indent="0" justifyLastLine="0" shrinkToFit="0" readingOrder="0"/>
      <border diagonalUp="0" diagonalDown="0">
        <left style="medium">
          <color indexed="64"/>
        </left>
        <right style="medium">
          <color indexed="64"/>
        </right>
        <top/>
        <bottom/>
        <vertical/>
        <horizontal/>
      </border>
    </dxf>
    <dxf>
      <alignment horizontal="center" vertical="bottom" textRotation="0" wrapText="0" indent="0" justifyLastLine="0" shrinkToFit="0" readingOrder="0"/>
    </dxf>
    <dxf>
      <alignment horizontal="left" vertical="bottom" textRotation="0" wrapText="0" indent="0" justifyLastLine="0" shrinkToFit="0" readingOrder="0"/>
      <border diagonalUp="0" diagonalDown="0">
        <left style="medium">
          <color indexed="64"/>
        </left>
        <right style="medium">
          <color indexed="64"/>
        </right>
        <top/>
        <bottom/>
        <vertical/>
        <horizontal/>
      </border>
    </dxf>
    <dxf>
      <alignment horizontal="center" vertical="bottom" textRotation="0" wrapText="0" indent="0" justifyLastLine="0" shrinkToFit="0" readingOrder="0"/>
    </dxf>
    <dxf>
      <alignment horizontal="left" vertical="bottom" textRotation="0" wrapText="0" indent="0" justifyLastLine="0" shrinkToFit="0" readingOrder="0"/>
      <border diagonalUp="0" diagonalDown="0">
        <left style="medium">
          <color indexed="64"/>
        </left>
        <right style="medium">
          <color indexed="64"/>
        </right>
        <top/>
        <bottom/>
        <vertical/>
        <horizontal/>
      </border>
    </dxf>
    <dxf>
      <alignment horizontal="center" vertical="bottom" textRotation="0" wrapText="0" indent="0" justifyLastLine="0" shrinkToFit="0" readingOrder="0"/>
    </dxf>
    <dxf>
      <alignment horizontal="left" vertical="bottom" textRotation="0" wrapText="0" indent="0" justifyLastLine="0" shrinkToFit="0" readingOrder="0"/>
      <border diagonalUp="0" diagonalDown="0">
        <left style="medium">
          <color indexed="64"/>
        </left>
        <right style="medium">
          <color indexed="64"/>
        </right>
        <top/>
        <bottom/>
        <vertical/>
        <horizontal/>
      </border>
    </dxf>
    <dxf>
      <alignment horizontal="center" vertical="bottom" textRotation="0" wrapText="0" indent="0" justifyLastLine="0" shrinkToFit="0" readingOrder="0"/>
    </dxf>
    <dxf>
      <alignment horizontal="left" vertical="bottom" textRotation="0" wrapText="0" indent="0" justifyLastLine="0" shrinkToFit="0" readingOrder="0"/>
      <border diagonalUp="0" diagonalDown="0">
        <left style="medium">
          <color indexed="64"/>
        </left>
        <right style="medium">
          <color indexed="64"/>
        </right>
        <top/>
        <bottom/>
        <vertical/>
        <horizontal/>
      </border>
    </dxf>
    <dxf>
      <alignment horizontal="center" vertical="bottom" textRotation="0" wrapText="0" indent="0" justifyLastLine="0" shrinkToFit="0" readingOrder="0"/>
    </dxf>
    <dxf>
      <border outline="0">
        <bottom style="medium">
          <color indexed="64"/>
        </bottom>
      </border>
    </dxf>
    <dxf>
      <alignment horizontal="left"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DFC9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190500</xdr:colOff>
      <xdr:row>1</xdr:row>
      <xdr:rowOff>95250</xdr:rowOff>
    </xdr:from>
    <xdr:to>
      <xdr:col>11</xdr:col>
      <xdr:colOff>476250</xdr:colOff>
      <xdr:row>4</xdr:row>
      <xdr:rowOff>114300</xdr:rowOff>
    </xdr:to>
    <xdr:sp macro="[0]!AddMWEButton" textlink="">
      <xdr:nvSpPr>
        <xdr:cNvPr id="8" name="Add MWE">
          <a:extLst>
            <a:ext uri="{FF2B5EF4-FFF2-40B4-BE49-F238E27FC236}">
              <a16:creationId xmlns:a16="http://schemas.microsoft.com/office/drawing/2014/main" id="{00000000-0008-0000-0200-000008000000}"/>
            </a:ext>
          </a:extLst>
        </xdr:cNvPr>
        <xdr:cNvSpPr/>
      </xdr:nvSpPr>
      <xdr:spPr>
        <a:xfrm>
          <a:off x="5848350" y="276225"/>
          <a:ext cx="2114550" cy="561975"/>
        </a:xfrm>
        <a:prstGeom prst="roundRect">
          <a:avLst/>
        </a:prstGeom>
        <a:solidFill>
          <a:schemeClr val="accent1">
            <a:alpha val="50000"/>
          </a:schemeClr>
        </a:solidFill>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a:r>
            <a:rPr lang="en-US" sz="1200" b="1">
              <a:latin typeface="Tahoma" panose="020B0604030504040204" pitchFamily="34" charset="0"/>
              <a:ea typeface="Tahoma" panose="020B0604030504040204" pitchFamily="34" charset="0"/>
              <a:cs typeface="Tahoma" panose="020B0604030504040204" pitchFamily="34" charset="0"/>
            </a:rPr>
            <a:t>Add Mandatory With Evidence Section</a:t>
          </a:r>
        </a:p>
      </xdr:txBody>
    </xdr:sp>
    <xdr:clientData/>
  </xdr:twoCellAnchor>
  <xdr:twoCellAnchor>
    <xdr:from>
      <xdr:col>12</xdr:col>
      <xdr:colOff>142875</xdr:colOff>
      <xdr:row>1</xdr:row>
      <xdr:rowOff>85725</xdr:rowOff>
    </xdr:from>
    <xdr:to>
      <xdr:col>15</xdr:col>
      <xdr:colOff>304800</xdr:colOff>
      <xdr:row>4</xdr:row>
      <xdr:rowOff>104775</xdr:rowOff>
    </xdr:to>
    <xdr:sp macro="[0]!AddCategoryButton" textlink="">
      <xdr:nvSpPr>
        <xdr:cNvPr id="9" name="Add Category">
          <a:extLst>
            <a:ext uri="{FF2B5EF4-FFF2-40B4-BE49-F238E27FC236}">
              <a16:creationId xmlns:a16="http://schemas.microsoft.com/office/drawing/2014/main" id="{00000000-0008-0000-0200-000009000000}"/>
            </a:ext>
          </a:extLst>
        </xdr:cNvPr>
        <xdr:cNvSpPr/>
      </xdr:nvSpPr>
      <xdr:spPr>
        <a:xfrm>
          <a:off x="8239125" y="266700"/>
          <a:ext cx="1990725" cy="561975"/>
        </a:xfrm>
        <a:prstGeom prst="roundRect">
          <a:avLst/>
        </a:prstGeom>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a:r>
            <a:rPr lang="en-US" sz="1200" b="1">
              <a:latin typeface="Tahoma" panose="020B0604030504040204" pitchFamily="34" charset="0"/>
              <a:ea typeface="Tahoma" panose="020B0604030504040204" pitchFamily="34" charset="0"/>
              <a:cs typeface="Tahoma" panose="020B0604030504040204" pitchFamily="34" charset="0"/>
            </a:rPr>
            <a:t>Add Desirables Section</a:t>
          </a:r>
        </a:p>
      </xdr:txBody>
    </xdr:sp>
    <xdr:clientData/>
  </xdr:twoCellAnchor>
  <xdr:twoCellAnchor editAs="absolute">
    <xdr:from>
      <xdr:col>10</xdr:col>
      <xdr:colOff>152400</xdr:colOff>
      <xdr:row>5</xdr:row>
      <xdr:rowOff>129540</xdr:rowOff>
    </xdr:from>
    <xdr:to>
      <xdr:col>13</xdr:col>
      <xdr:colOff>440055</xdr:colOff>
      <xdr:row>9</xdr:row>
      <xdr:rowOff>0</xdr:rowOff>
    </xdr:to>
    <xdr:sp macro="[0]!FinalizeSheetButton" textlink="">
      <xdr:nvSpPr>
        <xdr:cNvPr id="2" name="Finalize">
          <a:extLst>
            <a:ext uri="{FF2B5EF4-FFF2-40B4-BE49-F238E27FC236}">
              <a16:creationId xmlns:a16="http://schemas.microsoft.com/office/drawing/2014/main" id="{00000000-0008-0000-0200-000002000000}"/>
            </a:ext>
          </a:extLst>
        </xdr:cNvPr>
        <xdr:cNvSpPr/>
      </xdr:nvSpPr>
      <xdr:spPr>
        <a:xfrm>
          <a:off x="7029450" y="1038225"/>
          <a:ext cx="2124075" cy="590550"/>
        </a:xfrm>
        <a:prstGeom prst="roundRect">
          <a:avLst/>
        </a:prstGeom>
        <a:solidFill>
          <a:schemeClr val="accent1"/>
        </a:solidFill>
      </xdr:spPr>
      <xdr:style>
        <a:lnRef idx="3">
          <a:schemeClr val="lt1"/>
        </a:lnRef>
        <a:fillRef idx="1">
          <a:schemeClr val="accent1"/>
        </a:fillRef>
        <a:effectRef idx="1">
          <a:schemeClr val="accent1"/>
        </a:effectRef>
        <a:fontRef idx="minor">
          <a:schemeClr val="lt1"/>
        </a:fontRef>
      </xdr:style>
      <xdr:txBody>
        <a:bodyPr vertOverflow="clip" horzOverflow="clip" rtlCol="0" anchor="ctr"/>
        <a:lstStyle/>
        <a:p>
          <a:pPr algn="ctr"/>
          <a:r>
            <a:rPr lang="en-US" sz="1200" b="1">
              <a:latin typeface="Tahoma" panose="020B0604030504040204" pitchFamily="34" charset="0"/>
              <a:ea typeface="Tahoma" panose="020B0604030504040204" pitchFamily="34" charset="0"/>
              <a:cs typeface="Tahoma" panose="020B0604030504040204" pitchFamily="34" charset="0"/>
            </a:rPr>
            <a:t>Finalize </a:t>
          </a:r>
          <a:r>
            <a:rPr lang="en-US" sz="1200" b="1" baseline="0">
              <a:latin typeface="Tahoma" panose="020B0604030504040204" pitchFamily="34" charset="0"/>
              <a:ea typeface="Tahoma" panose="020B0604030504040204" pitchFamily="34" charset="0"/>
              <a:cs typeface="Tahoma" panose="020B0604030504040204" pitchFamily="34" charset="0"/>
            </a:rPr>
            <a:t>Scoring</a:t>
          </a:r>
          <a:r>
            <a:rPr lang="en-US" sz="1200" b="1">
              <a:latin typeface="Tahoma" panose="020B0604030504040204" pitchFamily="34" charset="0"/>
              <a:ea typeface="Tahoma" panose="020B0604030504040204" pitchFamily="34" charset="0"/>
              <a:cs typeface="Tahoma" panose="020B0604030504040204" pitchFamily="34" charset="0"/>
            </a:rPr>
            <a:t> Tool</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406400</xdr:colOff>
      <xdr:row>1</xdr:row>
      <xdr:rowOff>129540</xdr:rowOff>
    </xdr:from>
    <xdr:to>
      <xdr:col>4</xdr:col>
      <xdr:colOff>2225675</xdr:colOff>
      <xdr:row>5</xdr:row>
      <xdr:rowOff>15240</xdr:rowOff>
    </xdr:to>
    <xdr:sp macro="AddSingleMWEButton" textlink="">
      <xdr:nvSpPr>
        <xdr:cNvPr id="2" name="AddSingleMWEButton">
          <a:extLst>
            <a:ext uri="{FF2B5EF4-FFF2-40B4-BE49-F238E27FC236}">
              <a16:creationId xmlns:a16="http://schemas.microsoft.com/office/drawing/2014/main" id="{CBCF8323-E15F-9AE9-D7EE-93E9E3DB1656}"/>
            </a:ext>
          </a:extLst>
        </xdr:cNvPr>
        <xdr:cNvSpPr/>
      </xdr:nvSpPr>
      <xdr:spPr>
        <a:xfrm>
          <a:off x="8731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Add a Mandatory</a:t>
          </a:r>
        </a:p>
      </xdr:txBody>
    </xdr:sp>
    <xdr:clientData/>
  </xdr:twoCellAnchor>
  <xdr:twoCellAnchor editAs="absolute">
    <xdr:from>
      <xdr:col>4</xdr:col>
      <xdr:colOff>2628900</xdr:colOff>
      <xdr:row>1</xdr:row>
      <xdr:rowOff>129540</xdr:rowOff>
    </xdr:from>
    <xdr:to>
      <xdr:col>5</xdr:col>
      <xdr:colOff>281940</xdr:colOff>
      <xdr:row>5</xdr:row>
      <xdr:rowOff>15240</xdr:rowOff>
    </xdr:to>
    <xdr:sp macro="RemoveSingleMWEButton" textlink="">
      <xdr:nvSpPr>
        <xdr:cNvPr id="3" name="RemoveSingleMWEButton">
          <a:extLst>
            <a:ext uri="{FF2B5EF4-FFF2-40B4-BE49-F238E27FC236}">
              <a16:creationId xmlns:a16="http://schemas.microsoft.com/office/drawing/2014/main" id="{C8A39688-E881-58A7-AB12-A8364018F429}"/>
            </a:ext>
          </a:extLst>
        </xdr:cNvPr>
        <xdr:cNvSpPr/>
      </xdr:nvSpPr>
      <xdr:spPr>
        <a:xfrm>
          <a:off x="109537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Last Mandatory</a:t>
          </a:r>
        </a:p>
      </xdr:txBody>
    </xdr:sp>
    <xdr:clientData/>
  </xdr:twoCellAnchor>
  <xdr:twoCellAnchor editAs="absolute">
    <xdr:from>
      <xdr:col>6</xdr:col>
      <xdr:colOff>60325</xdr:colOff>
      <xdr:row>1</xdr:row>
      <xdr:rowOff>129540</xdr:rowOff>
    </xdr:from>
    <xdr:to>
      <xdr:col>9</xdr:col>
      <xdr:colOff>60325</xdr:colOff>
      <xdr:row>5</xdr:row>
      <xdr:rowOff>15240</xdr:rowOff>
    </xdr:to>
    <xdr:sp macro="RemoveMWEButton" textlink="">
      <xdr:nvSpPr>
        <xdr:cNvPr id="4" name="RemoveMWEButton">
          <a:extLst>
            <a:ext uri="{FF2B5EF4-FFF2-40B4-BE49-F238E27FC236}">
              <a16:creationId xmlns:a16="http://schemas.microsoft.com/office/drawing/2014/main" id="{64774A71-E3AF-3A9D-6622-1409B57244AA}"/>
            </a:ext>
          </a:extLst>
        </xdr:cNvPr>
        <xdr:cNvSpPr/>
      </xdr:nvSpPr>
      <xdr:spPr>
        <a:xfrm>
          <a:off x="13176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Section</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4</xdr:col>
      <xdr:colOff>398780</xdr:colOff>
      <xdr:row>1</xdr:row>
      <xdr:rowOff>129540</xdr:rowOff>
    </xdr:from>
    <xdr:to>
      <xdr:col>6</xdr:col>
      <xdr:colOff>57785</xdr:colOff>
      <xdr:row>5</xdr:row>
      <xdr:rowOff>15240</xdr:rowOff>
    </xdr:to>
    <xdr:sp macro="AddSingleDesirableButton" textlink="">
      <xdr:nvSpPr>
        <xdr:cNvPr id="2" name="AddSingleDesirableButton">
          <a:extLst>
            <a:ext uri="{FF2B5EF4-FFF2-40B4-BE49-F238E27FC236}">
              <a16:creationId xmlns:a16="http://schemas.microsoft.com/office/drawing/2014/main" id="{A9985EAB-430B-8896-BB85-518242174E24}"/>
            </a:ext>
          </a:extLst>
        </xdr:cNvPr>
        <xdr:cNvSpPr/>
      </xdr:nvSpPr>
      <xdr:spPr>
        <a:xfrm>
          <a:off x="8731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Add a Desirable</a:t>
          </a:r>
        </a:p>
      </xdr:txBody>
    </xdr:sp>
    <xdr:clientData/>
  </xdr:twoCellAnchor>
  <xdr:twoCellAnchor editAs="absolute">
    <xdr:from>
      <xdr:col>6</xdr:col>
      <xdr:colOff>453390</xdr:colOff>
      <xdr:row>1</xdr:row>
      <xdr:rowOff>129540</xdr:rowOff>
    </xdr:from>
    <xdr:to>
      <xdr:col>7</xdr:col>
      <xdr:colOff>1200150</xdr:colOff>
      <xdr:row>5</xdr:row>
      <xdr:rowOff>15240</xdr:rowOff>
    </xdr:to>
    <xdr:sp macro="RemoveSingleDesirableButton" textlink="">
      <xdr:nvSpPr>
        <xdr:cNvPr id="3" name="RemoveSingleDesirableButton">
          <a:extLst>
            <a:ext uri="{FF2B5EF4-FFF2-40B4-BE49-F238E27FC236}">
              <a16:creationId xmlns:a16="http://schemas.microsoft.com/office/drawing/2014/main" id="{EA389B43-BE96-945C-9FFD-7F4811F65CDE}"/>
            </a:ext>
          </a:extLst>
        </xdr:cNvPr>
        <xdr:cNvSpPr/>
      </xdr:nvSpPr>
      <xdr:spPr>
        <a:xfrm>
          <a:off x="109537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Last Desirable</a:t>
          </a:r>
        </a:p>
      </xdr:txBody>
    </xdr:sp>
    <xdr:clientData/>
  </xdr:twoCellAnchor>
  <xdr:twoCellAnchor editAs="absolute">
    <xdr:from>
      <xdr:col>7</xdr:col>
      <xdr:colOff>1584325</xdr:colOff>
      <xdr:row>1</xdr:row>
      <xdr:rowOff>129540</xdr:rowOff>
    </xdr:from>
    <xdr:to>
      <xdr:col>7</xdr:col>
      <xdr:colOff>3409315</xdr:colOff>
      <xdr:row>5</xdr:row>
      <xdr:rowOff>15240</xdr:rowOff>
    </xdr:to>
    <xdr:sp macro="RemoveCategoryButton" textlink="">
      <xdr:nvSpPr>
        <xdr:cNvPr id="4" name="RemoveCategoryButton">
          <a:extLst>
            <a:ext uri="{FF2B5EF4-FFF2-40B4-BE49-F238E27FC236}">
              <a16:creationId xmlns:a16="http://schemas.microsoft.com/office/drawing/2014/main" id="{349AE190-D8AB-2EC1-B450-2E84225FC7A4}"/>
            </a:ext>
          </a:extLst>
        </xdr:cNvPr>
        <xdr:cNvSpPr/>
      </xdr:nvSpPr>
      <xdr:spPr>
        <a:xfrm>
          <a:off x="13176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Section</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4</xdr:col>
      <xdr:colOff>402590</xdr:colOff>
      <xdr:row>1</xdr:row>
      <xdr:rowOff>133350</xdr:rowOff>
    </xdr:from>
    <xdr:to>
      <xdr:col>6</xdr:col>
      <xdr:colOff>53975</xdr:colOff>
      <xdr:row>5</xdr:row>
      <xdr:rowOff>19050</xdr:rowOff>
    </xdr:to>
    <xdr:sp macro="AddSingleDesirableButton" textlink="">
      <xdr:nvSpPr>
        <xdr:cNvPr id="2" name="AddSingleDesirableButton">
          <a:extLst>
            <a:ext uri="{FF2B5EF4-FFF2-40B4-BE49-F238E27FC236}">
              <a16:creationId xmlns:a16="http://schemas.microsoft.com/office/drawing/2014/main" id="{C9D367F8-B30E-235C-EC87-D0E46DD1347F}"/>
            </a:ext>
          </a:extLst>
        </xdr:cNvPr>
        <xdr:cNvSpPr/>
      </xdr:nvSpPr>
      <xdr:spPr>
        <a:xfrm>
          <a:off x="8731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Add a Desirable</a:t>
          </a:r>
        </a:p>
      </xdr:txBody>
    </xdr:sp>
    <xdr:clientData/>
  </xdr:twoCellAnchor>
  <xdr:twoCellAnchor editAs="absolute">
    <xdr:from>
      <xdr:col>6</xdr:col>
      <xdr:colOff>453390</xdr:colOff>
      <xdr:row>1</xdr:row>
      <xdr:rowOff>133350</xdr:rowOff>
    </xdr:from>
    <xdr:to>
      <xdr:col>7</xdr:col>
      <xdr:colOff>1196340</xdr:colOff>
      <xdr:row>5</xdr:row>
      <xdr:rowOff>19050</xdr:rowOff>
    </xdr:to>
    <xdr:sp macro="RemoveSingleDesirableButton" textlink="">
      <xdr:nvSpPr>
        <xdr:cNvPr id="3" name="RemoveSingleDesirableButton">
          <a:extLst>
            <a:ext uri="{FF2B5EF4-FFF2-40B4-BE49-F238E27FC236}">
              <a16:creationId xmlns:a16="http://schemas.microsoft.com/office/drawing/2014/main" id="{E8251B41-79EB-7AC1-4BD7-5AF71124BA34}"/>
            </a:ext>
          </a:extLst>
        </xdr:cNvPr>
        <xdr:cNvSpPr/>
      </xdr:nvSpPr>
      <xdr:spPr>
        <a:xfrm>
          <a:off x="109537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Last Desirable</a:t>
          </a:r>
        </a:p>
      </xdr:txBody>
    </xdr:sp>
    <xdr:clientData/>
  </xdr:twoCellAnchor>
  <xdr:twoCellAnchor editAs="absolute">
    <xdr:from>
      <xdr:col>7</xdr:col>
      <xdr:colOff>1580515</xdr:colOff>
      <xdr:row>1</xdr:row>
      <xdr:rowOff>133350</xdr:rowOff>
    </xdr:from>
    <xdr:to>
      <xdr:col>7</xdr:col>
      <xdr:colOff>3413125</xdr:colOff>
      <xdr:row>5</xdr:row>
      <xdr:rowOff>19050</xdr:rowOff>
    </xdr:to>
    <xdr:sp macro="RemoveCategoryButton" textlink="">
      <xdr:nvSpPr>
        <xdr:cNvPr id="4" name="RemoveCategoryButton">
          <a:extLst>
            <a:ext uri="{FF2B5EF4-FFF2-40B4-BE49-F238E27FC236}">
              <a16:creationId xmlns:a16="http://schemas.microsoft.com/office/drawing/2014/main" id="{A5C75D3F-B986-437E-B0CC-08CD83E26833}"/>
            </a:ext>
          </a:extLst>
        </xdr:cNvPr>
        <xdr:cNvSpPr/>
      </xdr:nvSpPr>
      <xdr:spPr>
        <a:xfrm>
          <a:off x="13176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Section</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402590</xdr:colOff>
      <xdr:row>1</xdr:row>
      <xdr:rowOff>133350</xdr:rowOff>
    </xdr:from>
    <xdr:to>
      <xdr:col>6</xdr:col>
      <xdr:colOff>53975</xdr:colOff>
      <xdr:row>5</xdr:row>
      <xdr:rowOff>19050</xdr:rowOff>
    </xdr:to>
    <xdr:sp macro="AddSingleDesirableButton" textlink="">
      <xdr:nvSpPr>
        <xdr:cNvPr id="2" name="AddSingleDesirableButton">
          <a:extLst>
            <a:ext uri="{FF2B5EF4-FFF2-40B4-BE49-F238E27FC236}">
              <a16:creationId xmlns:a16="http://schemas.microsoft.com/office/drawing/2014/main" id="{F3535201-679E-A7B6-6A9E-73045EBDAC76}"/>
            </a:ext>
          </a:extLst>
        </xdr:cNvPr>
        <xdr:cNvSpPr/>
      </xdr:nvSpPr>
      <xdr:spPr>
        <a:xfrm>
          <a:off x="8731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Add a Desirable</a:t>
          </a:r>
        </a:p>
      </xdr:txBody>
    </xdr:sp>
    <xdr:clientData/>
  </xdr:twoCellAnchor>
  <xdr:twoCellAnchor editAs="absolute">
    <xdr:from>
      <xdr:col>6</xdr:col>
      <xdr:colOff>453390</xdr:colOff>
      <xdr:row>1</xdr:row>
      <xdr:rowOff>133350</xdr:rowOff>
    </xdr:from>
    <xdr:to>
      <xdr:col>7</xdr:col>
      <xdr:colOff>1196340</xdr:colOff>
      <xdr:row>5</xdr:row>
      <xdr:rowOff>19050</xdr:rowOff>
    </xdr:to>
    <xdr:sp macro="RemoveSingleDesirableButton" textlink="">
      <xdr:nvSpPr>
        <xdr:cNvPr id="3" name="RemoveSingleDesirableButton">
          <a:extLst>
            <a:ext uri="{FF2B5EF4-FFF2-40B4-BE49-F238E27FC236}">
              <a16:creationId xmlns:a16="http://schemas.microsoft.com/office/drawing/2014/main" id="{420A8B88-9B3D-1A33-9267-821D3DD5B3DD}"/>
            </a:ext>
          </a:extLst>
        </xdr:cNvPr>
        <xdr:cNvSpPr/>
      </xdr:nvSpPr>
      <xdr:spPr>
        <a:xfrm>
          <a:off x="109537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Last Desirable</a:t>
          </a:r>
        </a:p>
      </xdr:txBody>
    </xdr:sp>
    <xdr:clientData/>
  </xdr:twoCellAnchor>
  <xdr:twoCellAnchor editAs="absolute">
    <xdr:from>
      <xdr:col>7</xdr:col>
      <xdr:colOff>1580515</xdr:colOff>
      <xdr:row>1</xdr:row>
      <xdr:rowOff>133350</xdr:rowOff>
    </xdr:from>
    <xdr:to>
      <xdr:col>7</xdr:col>
      <xdr:colOff>3413125</xdr:colOff>
      <xdr:row>5</xdr:row>
      <xdr:rowOff>19050</xdr:rowOff>
    </xdr:to>
    <xdr:sp macro="RemoveCategoryButton" textlink="">
      <xdr:nvSpPr>
        <xdr:cNvPr id="4" name="RemoveCategoryButton">
          <a:extLst>
            <a:ext uri="{FF2B5EF4-FFF2-40B4-BE49-F238E27FC236}">
              <a16:creationId xmlns:a16="http://schemas.microsoft.com/office/drawing/2014/main" id="{B2B2BB1D-F0F2-4910-99DA-49AEBB3A50AB}"/>
            </a:ext>
          </a:extLst>
        </xdr:cNvPr>
        <xdr:cNvSpPr/>
      </xdr:nvSpPr>
      <xdr:spPr>
        <a:xfrm>
          <a:off x="13176250" y="304800"/>
          <a:ext cx="1819275" cy="6096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indent="0" algn="ctr"/>
          <a:r>
            <a:rPr lang="en-US" sz="1200" b="1" kern="1200">
              <a:latin typeface="Tahoma" panose="020B0604030504040204" pitchFamily="34" charset="0"/>
            </a:rPr>
            <a:t>Remove Section</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533400</xdr:colOff>
          <xdr:row>18</xdr:row>
          <xdr:rowOff>0</xdr:rowOff>
        </xdr:from>
        <xdr:to>
          <xdr:col>2</xdr:col>
          <xdr:colOff>1859280</xdr:colOff>
          <xdr:row>18</xdr:row>
          <xdr:rowOff>152400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8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List of vendors and % goal met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19</xdr:row>
          <xdr:rowOff>30480</xdr:rowOff>
        </xdr:from>
        <xdr:to>
          <xdr:col>2</xdr:col>
          <xdr:colOff>1859280</xdr:colOff>
          <xdr:row>20</xdr:row>
          <xdr:rowOff>22860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8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U-Plan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21</xdr:row>
          <xdr:rowOff>30480</xdr:rowOff>
        </xdr:from>
        <xdr:to>
          <xdr:col>2</xdr:col>
          <xdr:colOff>1866900</xdr:colOff>
          <xdr:row>22</xdr:row>
          <xdr:rowOff>22860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8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Copy of Good Faith Effort Waiver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31</xdr:row>
          <xdr:rowOff>228600</xdr:rowOff>
        </xdr:from>
        <xdr:to>
          <xdr:col>3</xdr:col>
          <xdr:colOff>175260</xdr:colOff>
          <xdr:row>32</xdr:row>
          <xdr:rowOff>182880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8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Receipts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33</xdr:row>
          <xdr:rowOff>30480</xdr:rowOff>
        </xdr:from>
        <xdr:to>
          <xdr:col>2</xdr:col>
          <xdr:colOff>1859280</xdr:colOff>
          <xdr:row>33</xdr:row>
          <xdr:rowOff>190500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8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Contracts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47</xdr:row>
          <xdr:rowOff>0</xdr:rowOff>
        </xdr:from>
        <xdr:to>
          <xdr:col>2</xdr:col>
          <xdr:colOff>1859280</xdr:colOff>
          <xdr:row>47</xdr:row>
          <xdr:rowOff>160020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8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Proof of Transaction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48</xdr:row>
          <xdr:rowOff>30480</xdr:rowOff>
        </xdr:from>
        <xdr:to>
          <xdr:col>2</xdr:col>
          <xdr:colOff>1859280</xdr:colOff>
          <xdr:row>49</xdr:row>
          <xdr:rowOff>22860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8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Receipts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541020</xdr:colOff>
          <xdr:row>49</xdr:row>
          <xdr:rowOff>22860</xdr:rowOff>
        </xdr:from>
        <xdr:to>
          <xdr:col>2</xdr:col>
          <xdr:colOff>1859280</xdr:colOff>
          <xdr:row>49</xdr:row>
          <xdr:rowOff>175260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8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Contracts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50</xdr:row>
          <xdr:rowOff>0</xdr:rowOff>
        </xdr:from>
        <xdr:to>
          <xdr:col>2</xdr:col>
          <xdr:colOff>1859280</xdr:colOff>
          <xdr:row>50</xdr:row>
          <xdr:rowOff>160020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8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Purchase Description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51</xdr:row>
          <xdr:rowOff>30480</xdr:rowOff>
        </xdr:from>
        <xdr:to>
          <xdr:col>2</xdr:col>
          <xdr:colOff>1859280</xdr:colOff>
          <xdr:row>52</xdr:row>
          <xdr:rowOff>22860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8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Flyer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541020</xdr:colOff>
          <xdr:row>52</xdr:row>
          <xdr:rowOff>22860</xdr:rowOff>
        </xdr:from>
        <xdr:to>
          <xdr:col>2</xdr:col>
          <xdr:colOff>1866900</xdr:colOff>
          <xdr:row>53</xdr:row>
          <xdr:rowOff>7620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8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References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53</xdr:row>
          <xdr:rowOff>22860</xdr:rowOff>
        </xdr:from>
        <xdr:to>
          <xdr:col>2</xdr:col>
          <xdr:colOff>1866900</xdr:colOff>
          <xdr:row>54</xdr:row>
          <xdr:rowOff>7620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8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xdr:twoCellAnchor editAs="oneCell">
    <xdr:from>
      <xdr:col>0</xdr:col>
      <xdr:colOff>0</xdr:colOff>
      <xdr:row>0</xdr:row>
      <xdr:rowOff>0</xdr:rowOff>
    </xdr:from>
    <xdr:to>
      <xdr:col>6</xdr:col>
      <xdr:colOff>514086</xdr:colOff>
      <xdr:row>5</xdr:row>
      <xdr:rowOff>158292</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943586" cy="1063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533400</xdr:colOff>
          <xdr:row>67</xdr:row>
          <xdr:rowOff>0</xdr:rowOff>
        </xdr:from>
        <xdr:to>
          <xdr:col>2</xdr:col>
          <xdr:colOff>1859280</xdr:colOff>
          <xdr:row>67</xdr:row>
          <xdr:rowOff>160020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8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Timesheet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68</xdr:row>
          <xdr:rowOff>30480</xdr:rowOff>
        </xdr:from>
        <xdr:to>
          <xdr:col>2</xdr:col>
          <xdr:colOff>1859280</xdr:colOff>
          <xdr:row>69</xdr:row>
          <xdr:rowOff>22860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8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Event Flyer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541020</xdr:colOff>
          <xdr:row>69</xdr:row>
          <xdr:rowOff>22860</xdr:rowOff>
        </xdr:from>
        <xdr:to>
          <xdr:col>2</xdr:col>
          <xdr:colOff>1866900</xdr:colOff>
          <xdr:row>70</xdr:row>
          <xdr:rowOff>22860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8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References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70</xdr:row>
          <xdr:rowOff>0</xdr:rowOff>
        </xdr:from>
        <xdr:to>
          <xdr:col>2</xdr:col>
          <xdr:colOff>1859280</xdr:colOff>
          <xdr:row>70</xdr:row>
          <xdr:rowOff>160020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8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Event Emails/Pages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71</xdr:row>
          <xdr:rowOff>22860</xdr:rowOff>
        </xdr:from>
        <xdr:to>
          <xdr:col>2</xdr:col>
          <xdr:colOff>1866900</xdr:colOff>
          <xdr:row>72</xdr:row>
          <xdr:rowOff>7620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8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Other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533400</xdr:colOff>
          <xdr:row>84</xdr:row>
          <xdr:rowOff>30480</xdr:rowOff>
        </xdr:from>
        <xdr:to>
          <xdr:col>2</xdr:col>
          <xdr:colOff>1859280</xdr:colOff>
          <xdr:row>84</xdr:row>
          <xdr:rowOff>190500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8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Attached policies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541020</xdr:colOff>
          <xdr:row>83</xdr:row>
          <xdr:rowOff>30480</xdr:rowOff>
        </xdr:from>
        <xdr:to>
          <xdr:col>2</xdr:col>
          <xdr:colOff>1859280</xdr:colOff>
          <xdr:row>83</xdr:row>
          <xdr:rowOff>190500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8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Screenshot of  DEI policies on website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541020</xdr:colOff>
          <xdr:row>124</xdr:row>
          <xdr:rowOff>30480</xdr:rowOff>
        </xdr:from>
        <xdr:to>
          <xdr:col>3</xdr:col>
          <xdr:colOff>403860</xdr:colOff>
          <xdr:row>124</xdr:row>
          <xdr:rowOff>190500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8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Attached staff list including role and diversity type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20</xdr:row>
          <xdr:rowOff>30480</xdr:rowOff>
        </xdr:from>
        <xdr:to>
          <xdr:col>2</xdr:col>
          <xdr:colOff>1859280</xdr:colOff>
          <xdr:row>21</xdr:row>
          <xdr:rowOff>22860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8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No BEP Goal - No Verification Needed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34</xdr:row>
          <xdr:rowOff>30480</xdr:rowOff>
        </xdr:from>
        <xdr:to>
          <xdr:col>2</xdr:col>
          <xdr:colOff>1859280</xdr:colOff>
          <xdr:row>34</xdr:row>
          <xdr:rowOff>190500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8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References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125</xdr:row>
          <xdr:rowOff>30480</xdr:rowOff>
        </xdr:from>
        <xdr:to>
          <xdr:col>3</xdr:col>
          <xdr:colOff>403860</xdr:colOff>
          <xdr:row>125</xdr:row>
          <xdr:rowOff>190500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8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Attached EEO Form</a:t>
              </a:r>
            </a:p>
          </xdr:txBody>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Mooney, Melissa" id="{E1C7C5FA-D0DC-4DDD-ADDE-B5CF01AF40E2}" userId="S::Melissa.Mooney@illinois.gov::985b6028-d0cd-41ae-b640-0c90eac6f466"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3438C4-0F61-4199-86F6-AD53CE2025DC}" name="Table6" displayName="Table6" ref="C15:G4774" headerRowCount="0" totalsRowShown="0" headerRowDxfId="12" dataDxfId="11" tableBorderDxfId="10">
  <tableColumns count="5">
    <tableColumn id="1" xr3:uid="{77B680DE-3E60-46A1-A896-CCE7722C715F}" name="Search" headerRowDxfId="9" dataDxfId="8"/>
    <tableColumn id="2" xr3:uid="{9D95499C-F3CB-489C-A82D-DC3284E5FB43}" name="Column1" headerRowDxfId="7" dataDxfId="6"/>
    <tableColumn id="3" xr3:uid="{888F2569-454A-4810-AC8B-A180049255D3}" name="Column2" headerRowDxfId="5" dataDxfId="4">
      <calculatedColumnFormula>G14-1</calculatedColumnFormula>
    </tableColumn>
    <tableColumn id="4" xr3:uid="{489338CB-8804-4F10-8631-EB17855D3D9E}" name="Column3" headerRowDxfId="3" dataDxfId="2"/>
    <tableColumn id="5" xr3:uid="{EC13C995-A9D4-47D3-B043-ECA203276272}" name="Column4" headerRowDxfId="1" dataDxfId="0"/>
  </tableColumns>
  <tableStyleInfo name="TableStyleLight1" showFirstColumn="0" showLastColumn="0" showRowStripes="0"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7" dT="2023-07-13T15:38:40.35" personId="{E1C7C5FA-D0DC-4DDD-ADDE-B5CF01AF40E2}" id="{A3BEFF00-1EBC-4869-AD0F-48C35C523A5B}">
    <text>In case formula is lost copy and paste with =SUM(C3:C36)</text>
  </threadedComment>
  <threadedComment ref="C39" dT="2023-07-13T15:38:08.82" personId="{E1C7C5FA-D0DC-4DDD-ADDE-B5CF01AF40E2}" id="{EDDDC571-2151-4348-890D-F967082B5891}">
    <text>If formula is lost copy and paste in the spot =SUM(C37:C38)%</text>
  </threadedComment>
  <threadedComment ref="C41" dT="2023-07-13T15:37:36.24" personId="{E1C7C5FA-D0DC-4DDD-ADDE-B5CF01AF40E2}" id="{739D36E2-4668-40E5-A0D9-3A00C095D3EA}">
    <text>If formula is lost copy and paste =C39*20%*C40</text>
  </threadedComment>
</ThreadedComments>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youtu.be/ereo98TIdV8"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6.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5E21A-5391-4083-94E5-478448C02E9F}">
  <sheetPr codeName="Sheet61"/>
  <dimension ref="B2:K4774"/>
  <sheetViews>
    <sheetView workbookViewId="0">
      <selection activeCell="E15" sqref="E15"/>
    </sheetView>
  </sheetViews>
  <sheetFormatPr defaultColWidth="9.109375" defaultRowHeight="14.4" x14ac:dyDescent="0.3"/>
  <cols>
    <col min="1" max="2" width="9.109375" style="1"/>
    <col min="3" max="3" width="11.6640625" style="1" customWidth="1"/>
    <col min="4" max="4" width="10.5546875" style="1" customWidth="1"/>
    <col min="5" max="5" width="5.6640625" style="1" customWidth="1"/>
    <col min="6" max="6" width="2.6640625" style="1" customWidth="1"/>
    <col min="7" max="7" width="5.6640625" style="1" customWidth="1"/>
    <col min="8" max="16384" width="9.109375" style="1"/>
  </cols>
  <sheetData>
    <row r="2" spans="2:11" x14ac:dyDescent="0.3">
      <c r="J2" s="1" t="s">
        <v>0</v>
      </c>
      <c r="K2" s="1" t="s">
        <v>1</v>
      </c>
    </row>
    <row r="3" spans="2:11" x14ac:dyDescent="0.3">
      <c r="I3" s="2" t="s">
        <v>2</v>
      </c>
      <c r="J3" s="3">
        <v>1</v>
      </c>
      <c r="K3" s="4">
        <f>Instructions!B2</f>
        <v>0.75</v>
      </c>
    </row>
    <row r="4" spans="2:11" x14ac:dyDescent="0.3">
      <c r="I4" s="2" t="s">
        <v>3</v>
      </c>
      <c r="J4" s="4">
        <f>K3-0.0001</f>
        <v>0.74990000000000001</v>
      </c>
      <c r="K4" s="4">
        <f>Instructions!B3</f>
        <v>0.5</v>
      </c>
    </row>
    <row r="5" spans="2:11" x14ac:dyDescent="0.3">
      <c r="I5" s="2" t="s">
        <v>4</v>
      </c>
      <c r="J5" s="4">
        <f>K4-0.0001</f>
        <v>0.49990000000000001</v>
      </c>
      <c r="K5" s="4">
        <f>Instructions!B4</f>
        <v>0.25</v>
      </c>
    </row>
    <row r="6" spans="2:11" x14ac:dyDescent="0.3">
      <c r="I6" s="2" t="s">
        <v>5</v>
      </c>
      <c r="J6" s="4">
        <f>K5-0.0001</f>
        <v>0.24990000000000001</v>
      </c>
      <c r="K6" s="4">
        <v>0</v>
      </c>
    </row>
    <row r="7" spans="2:11" x14ac:dyDescent="0.3">
      <c r="I7" s="2"/>
      <c r="J7" s="2"/>
      <c r="K7" s="2"/>
    </row>
    <row r="14" spans="2:11" ht="15" thickBot="1" x14ac:dyDescent="0.35">
      <c r="B14" s="8" t="s">
        <v>6</v>
      </c>
      <c r="D14" s="8" t="s">
        <v>7</v>
      </c>
      <c r="E14" s="139" t="s">
        <v>8</v>
      </c>
      <c r="F14" s="139"/>
      <c r="G14" s="139"/>
    </row>
    <row r="15" spans="2:11" x14ac:dyDescent="0.3">
      <c r="B15" s="136">
        <v>1</v>
      </c>
      <c r="C15" s="5" t="str">
        <f>B15&amp;" "&amp;D15</f>
        <v>1 Excellent</v>
      </c>
      <c r="D15" s="6" t="s">
        <v>2</v>
      </c>
      <c r="E15" s="6"/>
      <c r="F15" s="6" t="s">
        <v>9</v>
      </c>
      <c r="G15" s="6"/>
    </row>
    <row r="16" spans="2:11" x14ac:dyDescent="0.3">
      <c r="B16" s="137"/>
      <c r="C16" s="6" t="str">
        <f>B15&amp;" "&amp;D16</f>
        <v>1 Good</v>
      </c>
      <c r="D16" s="6" t="s">
        <v>3</v>
      </c>
      <c r="E16" s="6">
        <v>1</v>
      </c>
      <c r="F16" s="6" t="s">
        <v>9</v>
      </c>
      <c r="G16" s="6">
        <v>1</v>
      </c>
    </row>
    <row r="17" spans="2:7" x14ac:dyDescent="0.3">
      <c r="B17" s="137"/>
      <c r="C17" s="6" t="str">
        <f>B15&amp;" "&amp;D17</f>
        <v>1 Fair</v>
      </c>
      <c r="D17" s="6" t="s">
        <v>4</v>
      </c>
      <c r="E17" s="6"/>
      <c r="F17" s="6" t="s">
        <v>9</v>
      </c>
      <c r="G17" s="6"/>
    </row>
    <row r="18" spans="2:7" ht="15" thickBot="1" x14ac:dyDescent="0.35">
      <c r="B18" s="138"/>
      <c r="C18" s="7" t="str">
        <f>B15&amp;" "&amp;D18</f>
        <v>1 Poor</v>
      </c>
      <c r="D18" s="7" t="s">
        <v>5</v>
      </c>
      <c r="E18" s="7">
        <v>0</v>
      </c>
      <c r="F18" s="7" t="s">
        <v>9</v>
      </c>
      <c r="G18" s="7">
        <v>0</v>
      </c>
    </row>
    <row r="19" spans="2:7" x14ac:dyDescent="0.3">
      <c r="B19" s="136">
        <v>2</v>
      </c>
      <c r="C19" s="5" t="str">
        <f>B19&amp;" "&amp;D19</f>
        <v>2 Excellent</v>
      </c>
      <c r="D19" s="5" t="s">
        <v>2</v>
      </c>
      <c r="E19" s="5">
        <v>2</v>
      </c>
      <c r="F19" s="5" t="s">
        <v>9</v>
      </c>
      <c r="G19" s="5">
        <v>2</v>
      </c>
    </row>
    <row r="20" spans="2:7" x14ac:dyDescent="0.3">
      <c r="B20" s="137"/>
      <c r="C20" s="6" t="str">
        <f>B19&amp;" "&amp;D20</f>
        <v>2 Good</v>
      </c>
      <c r="D20" s="6" t="s">
        <v>3</v>
      </c>
      <c r="E20" s="6">
        <v>1</v>
      </c>
      <c r="F20" s="6" t="s">
        <v>9</v>
      </c>
      <c r="G20" s="6">
        <v>1</v>
      </c>
    </row>
    <row r="21" spans="2:7" x14ac:dyDescent="0.3">
      <c r="B21" s="137"/>
      <c r="C21" s="6" t="str">
        <f>B19&amp;" "&amp;D21</f>
        <v>2 Fair</v>
      </c>
      <c r="D21" s="6" t="s">
        <v>4</v>
      </c>
      <c r="E21" s="6"/>
      <c r="F21" s="6" t="s">
        <v>9</v>
      </c>
      <c r="G21" s="6"/>
    </row>
    <row r="22" spans="2:7" ht="15" thickBot="1" x14ac:dyDescent="0.35">
      <c r="B22" s="138"/>
      <c r="C22" s="7" t="str">
        <f>B19&amp;" "&amp;D22</f>
        <v>2 Poor</v>
      </c>
      <c r="D22" s="7" t="s">
        <v>5</v>
      </c>
      <c r="E22" s="7">
        <v>0</v>
      </c>
      <c r="F22" s="7" t="s">
        <v>9</v>
      </c>
      <c r="G22" s="7">
        <v>0</v>
      </c>
    </row>
    <row r="23" spans="2:7" x14ac:dyDescent="0.3">
      <c r="B23" s="136">
        <v>3</v>
      </c>
      <c r="C23" s="5" t="str">
        <f>B23&amp;" "&amp;D23</f>
        <v>3 Excellent</v>
      </c>
      <c r="D23" s="5" t="s">
        <v>2</v>
      </c>
      <c r="E23" s="5">
        <v>3</v>
      </c>
      <c r="F23" s="5" t="s">
        <v>9</v>
      </c>
      <c r="G23" s="5">
        <v>3</v>
      </c>
    </row>
    <row r="24" spans="2:7" x14ac:dyDescent="0.3">
      <c r="B24" s="137"/>
      <c r="C24" s="6" t="str">
        <f>B23&amp;" "&amp;D24</f>
        <v>3 Good</v>
      </c>
      <c r="D24" s="6" t="s">
        <v>3</v>
      </c>
      <c r="E24" s="6">
        <v>2</v>
      </c>
      <c r="F24" s="6" t="s">
        <v>9</v>
      </c>
      <c r="G24" s="6">
        <v>2</v>
      </c>
    </row>
    <row r="25" spans="2:7" x14ac:dyDescent="0.3">
      <c r="B25" s="137"/>
      <c r="C25" s="6" t="str">
        <f>B23&amp;" "&amp;D25</f>
        <v>3 Fair</v>
      </c>
      <c r="D25" s="6" t="s">
        <v>4</v>
      </c>
      <c r="E25" s="6">
        <v>1</v>
      </c>
      <c r="F25" s="6" t="s">
        <v>9</v>
      </c>
      <c r="G25" s="6">
        <v>1</v>
      </c>
    </row>
    <row r="26" spans="2:7" ht="15" thickBot="1" x14ac:dyDescent="0.35">
      <c r="B26" s="138"/>
      <c r="C26" s="7" t="str">
        <f>B23&amp;" "&amp;D26</f>
        <v>3 Poor</v>
      </c>
      <c r="D26" s="7" t="s">
        <v>5</v>
      </c>
      <c r="E26" s="7">
        <v>0</v>
      </c>
      <c r="F26" s="7" t="s">
        <v>9</v>
      </c>
      <c r="G26" s="7">
        <v>0</v>
      </c>
    </row>
    <row r="27" spans="2:7" x14ac:dyDescent="0.3">
      <c r="B27" s="136">
        <v>4</v>
      </c>
      <c r="C27" s="5" t="str">
        <f>B27&amp;" "&amp;D27</f>
        <v>4 Excellent</v>
      </c>
      <c r="D27" s="5" t="s">
        <v>2</v>
      </c>
      <c r="E27" s="5">
        <f>B27</f>
        <v>4</v>
      </c>
      <c r="F27" s="5" t="s">
        <v>9</v>
      </c>
      <c r="G27" s="5">
        <f>ROUNDDOWN(B27*$K$3,0)</f>
        <v>3</v>
      </c>
    </row>
    <row r="28" spans="2:7" x14ac:dyDescent="0.3">
      <c r="B28" s="137"/>
      <c r="C28" s="6" t="str">
        <f>B27&amp;" "&amp;D28</f>
        <v>4 Good</v>
      </c>
      <c r="D28" s="6" t="s">
        <v>3</v>
      </c>
      <c r="E28" s="6">
        <f>G27-1</f>
        <v>2</v>
      </c>
      <c r="F28" s="6" t="s">
        <v>9</v>
      </c>
      <c r="G28" s="6">
        <v>2</v>
      </c>
    </row>
    <row r="29" spans="2:7" x14ac:dyDescent="0.3">
      <c r="B29" s="137"/>
      <c r="C29" s="6" t="str">
        <f>B27&amp;" "&amp;D29</f>
        <v>4 Fair</v>
      </c>
      <c r="D29" s="6" t="s">
        <v>4</v>
      </c>
      <c r="E29" s="6">
        <f>G28-1</f>
        <v>1</v>
      </c>
      <c r="F29" s="6" t="s">
        <v>9</v>
      </c>
      <c r="G29" s="6">
        <v>1</v>
      </c>
    </row>
    <row r="30" spans="2:7" ht="15" thickBot="1" x14ac:dyDescent="0.35">
      <c r="B30" s="138"/>
      <c r="C30" s="7" t="str">
        <f>B27&amp;" "&amp;D30</f>
        <v>4 Poor</v>
      </c>
      <c r="D30" s="7" t="s">
        <v>5</v>
      </c>
      <c r="E30" s="7">
        <f>G29-1</f>
        <v>0</v>
      </c>
      <c r="F30" s="7" t="s">
        <v>9</v>
      </c>
      <c r="G30" s="7">
        <f>ROUNDDOWN(B27*$K$6,)</f>
        <v>0</v>
      </c>
    </row>
    <row r="31" spans="2:7" x14ac:dyDescent="0.3">
      <c r="B31" s="136">
        <v>5</v>
      </c>
      <c r="C31" s="5" t="str">
        <f>B31&amp;" "&amp;D31</f>
        <v>5 Excellent</v>
      </c>
      <c r="D31" s="5" t="s">
        <v>2</v>
      </c>
      <c r="E31" s="5">
        <f>B31</f>
        <v>5</v>
      </c>
      <c r="F31" s="5" t="s">
        <v>9</v>
      </c>
      <c r="G31" s="5">
        <f>ROUNDDOWN(B31*$K$3,0)</f>
        <v>3</v>
      </c>
    </row>
    <row r="32" spans="2:7" x14ac:dyDescent="0.3">
      <c r="B32" s="137"/>
      <c r="C32" s="6" t="str">
        <f>B31&amp;" "&amp;D32</f>
        <v>5 Good</v>
      </c>
      <c r="D32" s="6" t="s">
        <v>3</v>
      </c>
      <c r="E32" s="6">
        <f>G31-1</f>
        <v>2</v>
      </c>
      <c r="F32" s="6" t="s">
        <v>9</v>
      </c>
      <c r="G32" s="6">
        <v>3</v>
      </c>
    </row>
    <row r="33" spans="2:7" x14ac:dyDescent="0.3">
      <c r="B33" s="137"/>
      <c r="C33" s="6" t="str">
        <f>B31&amp;" "&amp;D33</f>
        <v>5 Fair</v>
      </c>
      <c r="D33" s="6" t="s">
        <v>4</v>
      </c>
      <c r="E33" s="6">
        <f>G32-1</f>
        <v>2</v>
      </c>
      <c r="F33" s="6" t="s">
        <v>9</v>
      </c>
      <c r="G33" s="6">
        <v>2</v>
      </c>
    </row>
    <row r="34" spans="2:7" ht="15" thickBot="1" x14ac:dyDescent="0.35">
      <c r="B34" s="138"/>
      <c r="C34" s="7" t="str">
        <f>B31&amp;" "&amp;D34</f>
        <v>5 Poor</v>
      </c>
      <c r="D34" s="7" t="s">
        <v>5</v>
      </c>
      <c r="E34" s="7">
        <f>G33-1</f>
        <v>1</v>
      </c>
      <c r="F34" s="7" t="s">
        <v>9</v>
      </c>
      <c r="G34" s="7">
        <f>ROUNDDOWN(B31*$K$6,)</f>
        <v>0</v>
      </c>
    </row>
    <row r="35" spans="2:7" x14ac:dyDescent="0.3">
      <c r="B35" s="136">
        <v>6</v>
      </c>
      <c r="C35" s="5" t="str">
        <f>B35&amp;" "&amp;D35</f>
        <v>6 Excellent</v>
      </c>
      <c r="D35" s="5" t="s">
        <v>2</v>
      </c>
      <c r="E35" s="5">
        <f>B35</f>
        <v>6</v>
      </c>
      <c r="F35" s="5" t="s">
        <v>9</v>
      </c>
      <c r="G35" s="5">
        <f>ROUNDDOWN(B35*$K$3,0)</f>
        <v>4</v>
      </c>
    </row>
    <row r="36" spans="2:7" x14ac:dyDescent="0.3">
      <c r="B36" s="137"/>
      <c r="C36" s="6" t="str">
        <f>B35&amp;" "&amp;D36</f>
        <v>6 Good</v>
      </c>
      <c r="D36" s="6" t="s">
        <v>3</v>
      </c>
      <c r="E36" s="6">
        <f>G35-1</f>
        <v>3</v>
      </c>
      <c r="F36" s="6" t="s">
        <v>9</v>
      </c>
      <c r="G36" s="6">
        <f>ROUNDDOWN(B35*$K$4,0)</f>
        <v>3</v>
      </c>
    </row>
    <row r="37" spans="2:7" x14ac:dyDescent="0.3">
      <c r="B37" s="137"/>
      <c r="C37" s="6" t="str">
        <f>B35&amp;" "&amp;D37</f>
        <v>6 Fair</v>
      </c>
      <c r="D37" s="6" t="s">
        <v>4</v>
      </c>
      <c r="E37" s="6">
        <f>G36-1</f>
        <v>2</v>
      </c>
      <c r="F37" s="6" t="s">
        <v>9</v>
      </c>
      <c r="G37" s="6">
        <v>3</v>
      </c>
    </row>
    <row r="38" spans="2:7" ht="15" thickBot="1" x14ac:dyDescent="0.35">
      <c r="B38" s="138"/>
      <c r="C38" s="7" t="str">
        <f>B35&amp;" "&amp;D38</f>
        <v>6 Poor</v>
      </c>
      <c r="D38" s="7" t="s">
        <v>5</v>
      </c>
      <c r="E38" s="7">
        <f>G37-1</f>
        <v>2</v>
      </c>
      <c r="F38" s="7" t="s">
        <v>9</v>
      </c>
      <c r="G38" s="7">
        <f>ROUNDDOWN(B35*$K$6,)</f>
        <v>0</v>
      </c>
    </row>
    <row r="39" spans="2:7" x14ac:dyDescent="0.3">
      <c r="B39" s="136">
        <v>7</v>
      </c>
      <c r="C39" s="5" t="str">
        <f>B39&amp;" "&amp;D39</f>
        <v>7 Excellent</v>
      </c>
      <c r="D39" s="5" t="s">
        <v>2</v>
      </c>
      <c r="E39" s="5">
        <f>B39</f>
        <v>7</v>
      </c>
      <c r="F39" s="5" t="s">
        <v>9</v>
      </c>
      <c r="G39" s="5">
        <f>ROUNDDOWN(B39*$K$3,0)</f>
        <v>5</v>
      </c>
    </row>
    <row r="40" spans="2:7" x14ac:dyDescent="0.3">
      <c r="B40" s="137"/>
      <c r="C40" s="6" t="str">
        <f>B39&amp;" "&amp;D40</f>
        <v>7 Good</v>
      </c>
      <c r="D40" s="6" t="s">
        <v>3</v>
      </c>
      <c r="E40" s="6">
        <f>G39-1</f>
        <v>4</v>
      </c>
      <c r="F40" s="6" t="s">
        <v>9</v>
      </c>
      <c r="G40" s="6">
        <f>ROUNDDOWN(B39*$K$4,0)</f>
        <v>3</v>
      </c>
    </row>
    <row r="41" spans="2:7" x14ac:dyDescent="0.3">
      <c r="B41" s="137"/>
      <c r="C41" s="6" t="str">
        <f>B39&amp;" "&amp;D41</f>
        <v>7 Fair</v>
      </c>
      <c r="D41" s="6" t="s">
        <v>4</v>
      </c>
      <c r="E41" s="6">
        <f>G40-1</f>
        <v>2</v>
      </c>
      <c r="F41" s="6" t="s">
        <v>9</v>
      </c>
      <c r="G41" s="6">
        <f>ROUNDDOWN(B39*$K$5,0)</f>
        <v>1</v>
      </c>
    </row>
    <row r="42" spans="2:7" ht="15" thickBot="1" x14ac:dyDescent="0.35">
      <c r="B42" s="138"/>
      <c r="C42" s="7" t="str">
        <f>B39&amp;" "&amp;D42</f>
        <v>7 Poor</v>
      </c>
      <c r="D42" s="7" t="s">
        <v>5</v>
      </c>
      <c r="E42" s="7">
        <f>G41-1</f>
        <v>0</v>
      </c>
      <c r="F42" s="7" t="s">
        <v>9</v>
      </c>
      <c r="G42" s="7">
        <f>ROUNDDOWN(B39*$K$6,)</f>
        <v>0</v>
      </c>
    </row>
    <row r="43" spans="2:7" x14ac:dyDescent="0.3">
      <c r="B43" s="136">
        <v>8</v>
      </c>
      <c r="C43" s="5" t="str">
        <f>B43&amp;" "&amp;D43</f>
        <v>8 Excellent</v>
      </c>
      <c r="D43" s="5" t="s">
        <v>2</v>
      </c>
      <c r="E43" s="5">
        <f>B43</f>
        <v>8</v>
      </c>
      <c r="F43" s="5" t="s">
        <v>9</v>
      </c>
      <c r="G43" s="5">
        <f>ROUNDDOWN(B43*$K$3,0)</f>
        <v>6</v>
      </c>
    </row>
    <row r="44" spans="2:7" x14ac:dyDescent="0.3">
      <c r="B44" s="137"/>
      <c r="C44" s="6" t="str">
        <f>B43&amp;" "&amp;D44</f>
        <v>8 Good</v>
      </c>
      <c r="D44" s="6" t="s">
        <v>3</v>
      </c>
      <c r="E44" s="6">
        <f>G43-1</f>
        <v>5</v>
      </c>
      <c r="F44" s="6" t="s">
        <v>9</v>
      </c>
      <c r="G44" s="6">
        <f>ROUNDDOWN(B43*$K$4,0)</f>
        <v>4</v>
      </c>
    </row>
    <row r="45" spans="2:7" x14ac:dyDescent="0.3">
      <c r="B45" s="137"/>
      <c r="C45" s="6" t="str">
        <f>B43&amp;" "&amp;D45</f>
        <v>8 Fair</v>
      </c>
      <c r="D45" s="6" t="s">
        <v>4</v>
      </c>
      <c r="E45" s="6">
        <f>G44-1</f>
        <v>3</v>
      </c>
      <c r="F45" s="6" t="s">
        <v>9</v>
      </c>
      <c r="G45" s="6">
        <f>ROUNDDOWN(B43*$K$5,0)</f>
        <v>2</v>
      </c>
    </row>
    <row r="46" spans="2:7" ht="15" thickBot="1" x14ac:dyDescent="0.35">
      <c r="B46" s="138"/>
      <c r="C46" s="7" t="str">
        <f>B43&amp;" "&amp;D46</f>
        <v>8 Poor</v>
      </c>
      <c r="D46" s="7" t="s">
        <v>5</v>
      </c>
      <c r="E46" s="7">
        <f>G45-1</f>
        <v>1</v>
      </c>
      <c r="F46" s="7" t="s">
        <v>9</v>
      </c>
      <c r="G46" s="7">
        <f>ROUNDDOWN(B43*$K$6,)</f>
        <v>0</v>
      </c>
    </row>
    <row r="47" spans="2:7" x14ac:dyDescent="0.3">
      <c r="B47" s="136">
        <v>9</v>
      </c>
      <c r="C47" s="5" t="str">
        <f>B47&amp;" "&amp;D47</f>
        <v>9 Excellent</v>
      </c>
      <c r="D47" s="5" t="s">
        <v>2</v>
      </c>
      <c r="E47" s="5">
        <f>B47</f>
        <v>9</v>
      </c>
      <c r="F47" s="5" t="s">
        <v>9</v>
      </c>
      <c r="G47" s="5">
        <f>ROUNDDOWN(B47*$K$3,0)</f>
        <v>6</v>
      </c>
    </row>
    <row r="48" spans="2:7" x14ac:dyDescent="0.3">
      <c r="B48" s="137"/>
      <c r="C48" s="6" t="str">
        <f>B47&amp;" "&amp;D48</f>
        <v>9 Good</v>
      </c>
      <c r="D48" s="6" t="s">
        <v>3</v>
      </c>
      <c r="E48" s="6">
        <f>G47-1</f>
        <v>5</v>
      </c>
      <c r="F48" s="6" t="s">
        <v>9</v>
      </c>
      <c r="G48" s="6">
        <f>ROUNDDOWN(B47*$K$4,0)</f>
        <v>4</v>
      </c>
    </row>
    <row r="49" spans="2:7" x14ac:dyDescent="0.3">
      <c r="B49" s="137"/>
      <c r="C49" s="6" t="str">
        <f>B47&amp;" "&amp;D49</f>
        <v>9 Fair</v>
      </c>
      <c r="D49" s="6" t="s">
        <v>4</v>
      </c>
      <c r="E49" s="6">
        <f>G48-1</f>
        <v>3</v>
      </c>
      <c r="F49" s="6" t="s">
        <v>9</v>
      </c>
      <c r="G49" s="6">
        <f>ROUNDDOWN(B47*$K$5,0)</f>
        <v>2</v>
      </c>
    </row>
    <row r="50" spans="2:7" ht="15" thickBot="1" x14ac:dyDescent="0.35">
      <c r="B50" s="138"/>
      <c r="C50" s="7" t="str">
        <f>B47&amp;" "&amp;D50</f>
        <v>9 Poor</v>
      </c>
      <c r="D50" s="7" t="s">
        <v>5</v>
      </c>
      <c r="E50" s="7">
        <f>G49-1</f>
        <v>1</v>
      </c>
      <c r="F50" s="7" t="s">
        <v>9</v>
      </c>
      <c r="G50" s="7">
        <f>ROUNDDOWN(B47*$K$6,)</f>
        <v>0</v>
      </c>
    </row>
    <row r="51" spans="2:7" x14ac:dyDescent="0.3">
      <c r="B51" s="136">
        <v>10</v>
      </c>
      <c r="C51" s="5" t="str">
        <f>B51&amp;" "&amp;D51</f>
        <v>10 Excellent</v>
      </c>
      <c r="D51" s="6" t="s">
        <v>2</v>
      </c>
      <c r="E51" s="6">
        <f>B51</f>
        <v>10</v>
      </c>
      <c r="F51" s="5" t="s">
        <v>9</v>
      </c>
      <c r="G51" s="6">
        <f>ROUNDDOWN(B51*$K$3,0)</f>
        <v>7</v>
      </c>
    </row>
    <row r="52" spans="2:7" x14ac:dyDescent="0.3">
      <c r="B52" s="137"/>
      <c r="C52" s="6" t="str">
        <f>B51&amp;" "&amp;D52</f>
        <v>10 Good</v>
      </c>
      <c r="D52" s="6" t="s">
        <v>3</v>
      </c>
      <c r="E52" s="6">
        <f>G51-1</f>
        <v>6</v>
      </c>
      <c r="F52" s="6" t="s">
        <v>9</v>
      </c>
      <c r="G52" s="6">
        <f>ROUNDDOWN(B51*$K$4,0)</f>
        <v>5</v>
      </c>
    </row>
    <row r="53" spans="2:7" x14ac:dyDescent="0.3">
      <c r="B53" s="137"/>
      <c r="C53" s="6" t="str">
        <f>B51&amp;" "&amp;D53</f>
        <v>10 Fair</v>
      </c>
      <c r="D53" s="6" t="s">
        <v>4</v>
      </c>
      <c r="E53" s="6">
        <f>G52-1</f>
        <v>4</v>
      </c>
      <c r="F53" s="6" t="s">
        <v>9</v>
      </c>
      <c r="G53" s="6">
        <f>ROUNDDOWN(B51*$K$5,0)</f>
        <v>2</v>
      </c>
    </row>
    <row r="54" spans="2:7" ht="15" thickBot="1" x14ac:dyDescent="0.35">
      <c r="B54" s="138"/>
      <c r="C54" s="7" t="str">
        <f>B51&amp;" "&amp;D54</f>
        <v>10 Poor</v>
      </c>
      <c r="D54" s="7" t="s">
        <v>5</v>
      </c>
      <c r="E54" s="7">
        <f>G53-1</f>
        <v>1</v>
      </c>
      <c r="F54" s="7" t="s">
        <v>9</v>
      </c>
      <c r="G54" s="7">
        <f>ROUNDDOWN(B51*$K$6,)</f>
        <v>0</v>
      </c>
    </row>
    <row r="55" spans="2:7" x14ac:dyDescent="0.3">
      <c r="B55" s="136">
        <v>11</v>
      </c>
      <c r="C55" s="5" t="str">
        <f>B55&amp;" "&amp;D55</f>
        <v>11 Excellent</v>
      </c>
      <c r="D55" s="6" t="s">
        <v>2</v>
      </c>
      <c r="E55" s="6">
        <f>B55</f>
        <v>11</v>
      </c>
      <c r="F55" s="5" t="s">
        <v>9</v>
      </c>
      <c r="G55" s="6">
        <f>ROUNDDOWN(B55*$K$3,0)</f>
        <v>8</v>
      </c>
    </row>
    <row r="56" spans="2:7" x14ac:dyDescent="0.3">
      <c r="B56" s="137"/>
      <c r="C56" s="6" t="str">
        <f>B55&amp;" "&amp;D56</f>
        <v>11 Good</v>
      </c>
      <c r="D56" s="6" t="s">
        <v>3</v>
      </c>
      <c r="E56" s="6">
        <f>G55-1</f>
        <v>7</v>
      </c>
      <c r="F56" s="6" t="s">
        <v>9</v>
      </c>
      <c r="G56" s="6">
        <f>ROUNDDOWN(B55*$K$4,0)</f>
        <v>5</v>
      </c>
    </row>
    <row r="57" spans="2:7" x14ac:dyDescent="0.3">
      <c r="B57" s="137"/>
      <c r="C57" s="6" t="str">
        <f>B55&amp;" "&amp;D57</f>
        <v>11 Fair</v>
      </c>
      <c r="D57" s="6" t="s">
        <v>4</v>
      </c>
      <c r="E57" s="6">
        <f>G56-1</f>
        <v>4</v>
      </c>
      <c r="F57" s="6" t="s">
        <v>9</v>
      </c>
      <c r="G57" s="6">
        <f>ROUNDDOWN(B55*$K$5,0)</f>
        <v>2</v>
      </c>
    </row>
    <row r="58" spans="2:7" ht="15" thickBot="1" x14ac:dyDescent="0.35">
      <c r="B58" s="138"/>
      <c r="C58" s="7" t="str">
        <f>B55&amp;" "&amp;D58</f>
        <v>11 Poor</v>
      </c>
      <c r="D58" s="7" t="s">
        <v>5</v>
      </c>
      <c r="E58" s="7">
        <f>G57-1</f>
        <v>1</v>
      </c>
      <c r="F58" s="7" t="s">
        <v>9</v>
      </c>
      <c r="G58" s="7">
        <f>ROUNDDOWN(B55*$K$6,)</f>
        <v>0</v>
      </c>
    </row>
    <row r="59" spans="2:7" x14ac:dyDescent="0.3">
      <c r="B59" s="136">
        <v>12</v>
      </c>
      <c r="C59" s="5" t="str">
        <f>B59&amp;" "&amp;D59</f>
        <v>12 Excellent</v>
      </c>
      <c r="D59" s="6" t="s">
        <v>2</v>
      </c>
      <c r="E59" s="6">
        <f>B59</f>
        <v>12</v>
      </c>
      <c r="F59" s="5" t="s">
        <v>9</v>
      </c>
      <c r="G59" s="6">
        <f>ROUNDDOWN(B59*$K$3,0)</f>
        <v>9</v>
      </c>
    </row>
    <row r="60" spans="2:7" x14ac:dyDescent="0.3">
      <c r="B60" s="137"/>
      <c r="C60" s="6" t="str">
        <f>B59&amp;" "&amp;D60</f>
        <v>12 Good</v>
      </c>
      <c r="D60" s="6" t="s">
        <v>3</v>
      </c>
      <c r="E60" s="6">
        <f>G59-1</f>
        <v>8</v>
      </c>
      <c r="F60" s="6" t="s">
        <v>9</v>
      </c>
      <c r="G60" s="6">
        <f>ROUNDDOWN(B59*$K$4,0)</f>
        <v>6</v>
      </c>
    </row>
    <row r="61" spans="2:7" x14ac:dyDescent="0.3">
      <c r="B61" s="137"/>
      <c r="C61" s="6" t="str">
        <f>B59&amp;" "&amp;D61</f>
        <v>12 Fair</v>
      </c>
      <c r="D61" s="6" t="s">
        <v>4</v>
      </c>
      <c r="E61" s="6">
        <f>G60-1</f>
        <v>5</v>
      </c>
      <c r="F61" s="6" t="s">
        <v>9</v>
      </c>
      <c r="G61" s="6">
        <f>ROUNDDOWN(B59*$K$5,0)</f>
        <v>3</v>
      </c>
    </row>
    <row r="62" spans="2:7" ht="15" thickBot="1" x14ac:dyDescent="0.35">
      <c r="B62" s="138"/>
      <c r="C62" s="7" t="str">
        <f>B59&amp;" "&amp;D62</f>
        <v>12 Poor</v>
      </c>
      <c r="D62" s="7" t="s">
        <v>5</v>
      </c>
      <c r="E62" s="7">
        <f>G61-1</f>
        <v>2</v>
      </c>
      <c r="F62" s="7" t="s">
        <v>9</v>
      </c>
      <c r="G62" s="7">
        <f>ROUNDDOWN(B59*$K$6,)</f>
        <v>0</v>
      </c>
    </row>
    <row r="63" spans="2:7" x14ac:dyDescent="0.3">
      <c r="B63" s="136">
        <v>13</v>
      </c>
      <c r="C63" s="5" t="str">
        <f>B63&amp;" "&amp;D63</f>
        <v>13 Excellent</v>
      </c>
      <c r="D63" s="6" t="s">
        <v>2</v>
      </c>
      <c r="E63" s="6">
        <f>B63</f>
        <v>13</v>
      </c>
      <c r="F63" s="5" t="s">
        <v>9</v>
      </c>
      <c r="G63" s="6">
        <f>ROUNDDOWN(B63*$K$3,0)</f>
        <v>9</v>
      </c>
    </row>
    <row r="64" spans="2:7" x14ac:dyDescent="0.3">
      <c r="B64" s="137"/>
      <c r="C64" s="6" t="str">
        <f>B63&amp;" "&amp;D64</f>
        <v>13 Good</v>
      </c>
      <c r="D64" s="6" t="s">
        <v>3</v>
      </c>
      <c r="E64" s="6">
        <f>G63-1</f>
        <v>8</v>
      </c>
      <c r="F64" s="6" t="s">
        <v>9</v>
      </c>
      <c r="G64" s="6">
        <f>ROUNDDOWN(B63*$K$4,0)</f>
        <v>6</v>
      </c>
    </row>
    <row r="65" spans="2:7" x14ac:dyDescent="0.3">
      <c r="B65" s="137"/>
      <c r="C65" s="6" t="str">
        <f>B63&amp;" "&amp;D65</f>
        <v>13 Fair</v>
      </c>
      <c r="D65" s="6" t="s">
        <v>4</v>
      </c>
      <c r="E65" s="6">
        <f>G64-1</f>
        <v>5</v>
      </c>
      <c r="F65" s="6" t="s">
        <v>9</v>
      </c>
      <c r="G65" s="6">
        <f>ROUNDDOWN(B63*$K$5,0)</f>
        <v>3</v>
      </c>
    </row>
    <row r="66" spans="2:7" ht="15" thickBot="1" x14ac:dyDescent="0.35">
      <c r="B66" s="138"/>
      <c r="C66" s="7" t="str">
        <f>B63&amp;" "&amp;D66</f>
        <v>13 Poor</v>
      </c>
      <c r="D66" s="7" t="s">
        <v>5</v>
      </c>
      <c r="E66" s="7">
        <f>G65-1</f>
        <v>2</v>
      </c>
      <c r="F66" s="7" t="s">
        <v>9</v>
      </c>
      <c r="G66" s="7">
        <f>ROUNDDOWN(B63*$K$6,)</f>
        <v>0</v>
      </c>
    </row>
    <row r="67" spans="2:7" x14ac:dyDescent="0.3">
      <c r="B67" s="136">
        <v>14</v>
      </c>
      <c r="C67" s="5" t="str">
        <f>B67&amp;" "&amp;D67</f>
        <v>14 Excellent</v>
      </c>
      <c r="D67" s="6" t="s">
        <v>2</v>
      </c>
      <c r="E67" s="6">
        <f>B67</f>
        <v>14</v>
      </c>
      <c r="F67" s="5" t="s">
        <v>9</v>
      </c>
      <c r="G67" s="6">
        <f>ROUNDDOWN(B67*$K$3,0)</f>
        <v>10</v>
      </c>
    </row>
    <row r="68" spans="2:7" x14ac:dyDescent="0.3">
      <c r="B68" s="137"/>
      <c r="C68" s="6" t="str">
        <f>B67&amp;" "&amp;D68</f>
        <v>14 Good</v>
      </c>
      <c r="D68" s="6" t="s">
        <v>3</v>
      </c>
      <c r="E68" s="6">
        <f>G67-1</f>
        <v>9</v>
      </c>
      <c r="F68" s="6" t="s">
        <v>9</v>
      </c>
      <c r="G68" s="6">
        <f>ROUNDDOWN(B67*$K$4,0)</f>
        <v>7</v>
      </c>
    </row>
    <row r="69" spans="2:7" x14ac:dyDescent="0.3">
      <c r="B69" s="137"/>
      <c r="C69" s="6" t="str">
        <f>B67&amp;" "&amp;D69</f>
        <v>14 Fair</v>
      </c>
      <c r="D69" s="6" t="s">
        <v>4</v>
      </c>
      <c r="E69" s="6">
        <f>G68-1</f>
        <v>6</v>
      </c>
      <c r="F69" s="6" t="s">
        <v>9</v>
      </c>
      <c r="G69" s="6">
        <f>ROUNDDOWN(B67*$K$5,0)</f>
        <v>3</v>
      </c>
    </row>
    <row r="70" spans="2:7" ht="15" thickBot="1" x14ac:dyDescent="0.35">
      <c r="B70" s="138"/>
      <c r="C70" s="7" t="str">
        <f>B67&amp;" "&amp;D70</f>
        <v>14 Poor</v>
      </c>
      <c r="D70" s="7" t="s">
        <v>5</v>
      </c>
      <c r="E70" s="7">
        <f>G69-1</f>
        <v>2</v>
      </c>
      <c r="F70" s="7" t="s">
        <v>9</v>
      </c>
      <c r="G70" s="7">
        <f>ROUNDDOWN(B67*$K$6,)</f>
        <v>0</v>
      </c>
    </row>
    <row r="71" spans="2:7" x14ac:dyDescent="0.3">
      <c r="B71" s="136">
        <v>15</v>
      </c>
      <c r="C71" s="5" t="str">
        <f>B71&amp;" "&amp;D71</f>
        <v>15 Excellent</v>
      </c>
      <c r="D71" s="6" t="s">
        <v>2</v>
      </c>
      <c r="E71" s="6">
        <f>B71</f>
        <v>15</v>
      </c>
      <c r="F71" s="5" t="s">
        <v>9</v>
      </c>
      <c r="G71" s="6">
        <f>ROUNDDOWN(B71*$K$3,0)</f>
        <v>11</v>
      </c>
    </row>
    <row r="72" spans="2:7" x14ac:dyDescent="0.3">
      <c r="B72" s="137"/>
      <c r="C72" s="6" t="str">
        <f>B71&amp;" "&amp;D72</f>
        <v>15 Good</v>
      </c>
      <c r="D72" s="6" t="s">
        <v>3</v>
      </c>
      <c r="E72" s="6">
        <f>G71-1</f>
        <v>10</v>
      </c>
      <c r="F72" s="6" t="s">
        <v>9</v>
      </c>
      <c r="G72" s="6">
        <f>ROUNDDOWN(B71*$K$4,0)</f>
        <v>7</v>
      </c>
    </row>
    <row r="73" spans="2:7" x14ac:dyDescent="0.3">
      <c r="B73" s="137"/>
      <c r="C73" s="6" t="str">
        <f>B71&amp;" "&amp;D73</f>
        <v>15 Fair</v>
      </c>
      <c r="D73" s="6" t="s">
        <v>4</v>
      </c>
      <c r="E73" s="6">
        <f>G72-1</f>
        <v>6</v>
      </c>
      <c r="F73" s="6" t="s">
        <v>9</v>
      </c>
      <c r="G73" s="6">
        <f>ROUNDDOWN(B71*$K$5,0)</f>
        <v>3</v>
      </c>
    </row>
    <row r="74" spans="2:7" ht="15" thickBot="1" x14ac:dyDescent="0.35">
      <c r="B74" s="138"/>
      <c r="C74" s="7" t="str">
        <f>B71&amp;" "&amp;D74</f>
        <v>15 Poor</v>
      </c>
      <c r="D74" s="7" t="s">
        <v>5</v>
      </c>
      <c r="E74" s="7">
        <f>G73-1</f>
        <v>2</v>
      </c>
      <c r="F74" s="7" t="s">
        <v>9</v>
      </c>
      <c r="G74" s="7">
        <f>ROUNDDOWN(B71*$K$6,)</f>
        <v>0</v>
      </c>
    </row>
    <row r="75" spans="2:7" x14ac:dyDescent="0.3">
      <c r="B75" s="136">
        <v>16</v>
      </c>
      <c r="C75" s="5" t="str">
        <f>B75&amp;" "&amp;D75</f>
        <v>16 Excellent</v>
      </c>
      <c r="D75" s="6" t="s">
        <v>2</v>
      </c>
      <c r="E75" s="6">
        <f>B75</f>
        <v>16</v>
      </c>
      <c r="F75" s="5" t="s">
        <v>9</v>
      </c>
      <c r="G75" s="6">
        <f>ROUNDDOWN(B75*$K$3,0)</f>
        <v>12</v>
      </c>
    </row>
    <row r="76" spans="2:7" x14ac:dyDescent="0.3">
      <c r="B76" s="137"/>
      <c r="C76" s="6" t="str">
        <f>B75&amp;" "&amp;D76</f>
        <v>16 Good</v>
      </c>
      <c r="D76" s="6" t="s">
        <v>3</v>
      </c>
      <c r="E76" s="6">
        <f>G75-1</f>
        <v>11</v>
      </c>
      <c r="F76" s="6" t="s">
        <v>9</v>
      </c>
      <c r="G76" s="6">
        <f>ROUNDDOWN(B75*$K$4,0)</f>
        <v>8</v>
      </c>
    </row>
    <row r="77" spans="2:7" x14ac:dyDescent="0.3">
      <c r="B77" s="137"/>
      <c r="C77" s="6" t="str">
        <f>B75&amp;" "&amp;D77</f>
        <v>16 Fair</v>
      </c>
      <c r="D77" s="6" t="s">
        <v>4</v>
      </c>
      <c r="E77" s="6">
        <f>G76-1</f>
        <v>7</v>
      </c>
      <c r="F77" s="6" t="s">
        <v>9</v>
      </c>
      <c r="G77" s="6">
        <f>ROUNDDOWN(B75*$K$5,0)</f>
        <v>4</v>
      </c>
    </row>
    <row r="78" spans="2:7" ht="15" thickBot="1" x14ac:dyDescent="0.35">
      <c r="B78" s="138"/>
      <c r="C78" s="7" t="str">
        <f>B75&amp;" "&amp;D78</f>
        <v>16 Poor</v>
      </c>
      <c r="D78" s="7" t="s">
        <v>5</v>
      </c>
      <c r="E78" s="7">
        <f>G77-1</f>
        <v>3</v>
      </c>
      <c r="F78" s="7" t="s">
        <v>9</v>
      </c>
      <c r="G78" s="7">
        <f>ROUNDDOWN(B75*$K$6,)</f>
        <v>0</v>
      </c>
    </row>
    <row r="79" spans="2:7" x14ac:dyDescent="0.3">
      <c r="B79" s="136">
        <v>17</v>
      </c>
      <c r="C79" s="5" t="str">
        <f>B79&amp;" "&amp;D79</f>
        <v>17 Excellent</v>
      </c>
      <c r="D79" s="6" t="s">
        <v>2</v>
      </c>
      <c r="E79" s="6">
        <f>B79</f>
        <v>17</v>
      </c>
      <c r="F79" s="5" t="s">
        <v>9</v>
      </c>
      <c r="G79" s="6">
        <f>ROUNDDOWN(B79*$K$3,0)</f>
        <v>12</v>
      </c>
    </row>
    <row r="80" spans="2:7" x14ac:dyDescent="0.3">
      <c r="B80" s="137"/>
      <c r="C80" s="6" t="str">
        <f>B79&amp;" "&amp;D80</f>
        <v>17 Good</v>
      </c>
      <c r="D80" s="6" t="s">
        <v>3</v>
      </c>
      <c r="E80" s="6">
        <f>G79-1</f>
        <v>11</v>
      </c>
      <c r="F80" s="6" t="s">
        <v>9</v>
      </c>
      <c r="G80" s="6">
        <f>ROUNDDOWN(B79*$K$4,0)</f>
        <v>8</v>
      </c>
    </row>
    <row r="81" spans="2:7" x14ac:dyDescent="0.3">
      <c r="B81" s="137"/>
      <c r="C81" s="6" t="str">
        <f>B79&amp;" "&amp;D81</f>
        <v>17 Fair</v>
      </c>
      <c r="D81" s="6" t="s">
        <v>4</v>
      </c>
      <c r="E81" s="6">
        <f>G80-1</f>
        <v>7</v>
      </c>
      <c r="F81" s="6" t="s">
        <v>9</v>
      </c>
      <c r="G81" s="6">
        <f>ROUNDDOWN(B79*$K$5,0)</f>
        <v>4</v>
      </c>
    </row>
    <row r="82" spans="2:7" ht="15" thickBot="1" x14ac:dyDescent="0.35">
      <c r="B82" s="138"/>
      <c r="C82" s="7" t="str">
        <f>B79&amp;" "&amp;D82</f>
        <v>17 Poor</v>
      </c>
      <c r="D82" s="7" t="s">
        <v>5</v>
      </c>
      <c r="E82" s="7">
        <f>G81-1</f>
        <v>3</v>
      </c>
      <c r="F82" s="7" t="s">
        <v>9</v>
      </c>
      <c r="G82" s="7">
        <f>ROUNDDOWN(B79*$K$6,)</f>
        <v>0</v>
      </c>
    </row>
    <row r="83" spans="2:7" x14ac:dyDescent="0.3">
      <c r="B83" s="136">
        <v>18</v>
      </c>
      <c r="C83" s="5" t="str">
        <f>B83&amp;" "&amp;D83</f>
        <v>18 Excellent</v>
      </c>
      <c r="D83" s="6" t="s">
        <v>2</v>
      </c>
      <c r="E83" s="6">
        <f>B83</f>
        <v>18</v>
      </c>
      <c r="F83" s="5" t="s">
        <v>9</v>
      </c>
      <c r="G83" s="6">
        <f>ROUNDDOWN(B83*$K$3,0)</f>
        <v>13</v>
      </c>
    </row>
    <row r="84" spans="2:7" x14ac:dyDescent="0.3">
      <c r="B84" s="137"/>
      <c r="C84" s="6" t="str">
        <f>B83&amp;" "&amp;D84</f>
        <v>18 Good</v>
      </c>
      <c r="D84" s="6" t="s">
        <v>3</v>
      </c>
      <c r="E84" s="6">
        <f>G83-1</f>
        <v>12</v>
      </c>
      <c r="F84" s="6" t="s">
        <v>9</v>
      </c>
      <c r="G84" s="6">
        <f>ROUNDDOWN(B83*$K$4,0)</f>
        <v>9</v>
      </c>
    </row>
    <row r="85" spans="2:7" x14ac:dyDescent="0.3">
      <c r="B85" s="137"/>
      <c r="C85" s="6" t="str">
        <f>B83&amp;" "&amp;D85</f>
        <v>18 Fair</v>
      </c>
      <c r="D85" s="6" t="s">
        <v>4</v>
      </c>
      <c r="E85" s="6">
        <f>G84-1</f>
        <v>8</v>
      </c>
      <c r="F85" s="6" t="s">
        <v>9</v>
      </c>
      <c r="G85" s="6">
        <f>ROUNDDOWN(B83*$K$5,0)</f>
        <v>4</v>
      </c>
    </row>
    <row r="86" spans="2:7" ht="15" thickBot="1" x14ac:dyDescent="0.35">
      <c r="B86" s="138"/>
      <c r="C86" s="7" t="str">
        <f>B83&amp;" "&amp;D86</f>
        <v>18 Poor</v>
      </c>
      <c r="D86" s="7" t="s">
        <v>5</v>
      </c>
      <c r="E86" s="7">
        <f>G85-1</f>
        <v>3</v>
      </c>
      <c r="F86" s="7" t="s">
        <v>9</v>
      </c>
      <c r="G86" s="7">
        <f>ROUNDDOWN(B83*$K$6,)</f>
        <v>0</v>
      </c>
    </row>
    <row r="87" spans="2:7" x14ac:dyDescent="0.3">
      <c r="B87" s="136">
        <v>19</v>
      </c>
      <c r="C87" s="5" t="str">
        <f>B87&amp;" "&amp;D87</f>
        <v>19 Excellent</v>
      </c>
      <c r="D87" s="6" t="s">
        <v>2</v>
      </c>
      <c r="E87" s="6">
        <f>B87</f>
        <v>19</v>
      </c>
      <c r="F87" s="5" t="s">
        <v>9</v>
      </c>
      <c r="G87" s="6">
        <f>ROUNDDOWN(B87*$K$3,0)</f>
        <v>14</v>
      </c>
    </row>
    <row r="88" spans="2:7" x14ac:dyDescent="0.3">
      <c r="B88" s="137"/>
      <c r="C88" s="6" t="str">
        <f>B87&amp;" "&amp;D88</f>
        <v>19 Good</v>
      </c>
      <c r="D88" s="6" t="s">
        <v>3</v>
      </c>
      <c r="E88" s="6">
        <f>G87-1</f>
        <v>13</v>
      </c>
      <c r="F88" s="6" t="s">
        <v>9</v>
      </c>
      <c r="G88" s="6">
        <f>ROUNDDOWN(B87*$K$4,0)</f>
        <v>9</v>
      </c>
    </row>
    <row r="89" spans="2:7" x14ac:dyDescent="0.3">
      <c r="B89" s="137"/>
      <c r="C89" s="6" t="str">
        <f>B87&amp;" "&amp;D89</f>
        <v>19 Fair</v>
      </c>
      <c r="D89" s="6" t="s">
        <v>4</v>
      </c>
      <c r="E89" s="6">
        <f>G88-1</f>
        <v>8</v>
      </c>
      <c r="F89" s="6" t="s">
        <v>9</v>
      </c>
      <c r="G89" s="6">
        <f>ROUNDDOWN(B87*$K$5,0)</f>
        <v>4</v>
      </c>
    </row>
    <row r="90" spans="2:7" ht="15" thickBot="1" x14ac:dyDescent="0.35">
      <c r="B90" s="138"/>
      <c r="C90" s="7" t="str">
        <f>B87&amp;" "&amp;D90</f>
        <v>19 Poor</v>
      </c>
      <c r="D90" s="7" t="s">
        <v>5</v>
      </c>
      <c r="E90" s="7">
        <f>G89-1</f>
        <v>3</v>
      </c>
      <c r="F90" s="7" t="s">
        <v>9</v>
      </c>
      <c r="G90" s="7">
        <f>ROUNDDOWN(B87*$K$6,)</f>
        <v>0</v>
      </c>
    </row>
    <row r="91" spans="2:7" x14ac:dyDescent="0.3">
      <c r="B91" s="136">
        <v>20</v>
      </c>
      <c r="C91" s="5" t="str">
        <f>B91&amp;" "&amp;D91</f>
        <v>20 Excellent</v>
      </c>
      <c r="D91" s="6" t="s">
        <v>2</v>
      </c>
      <c r="E91" s="6">
        <f>B91</f>
        <v>20</v>
      </c>
      <c r="F91" s="5" t="s">
        <v>9</v>
      </c>
      <c r="G91" s="6">
        <f>ROUNDDOWN(B91*$K$3,0)</f>
        <v>15</v>
      </c>
    </row>
    <row r="92" spans="2:7" x14ac:dyDescent="0.3">
      <c r="B92" s="137"/>
      <c r="C92" s="6" t="str">
        <f>B91&amp;" "&amp;D92</f>
        <v>20 Good</v>
      </c>
      <c r="D92" s="6" t="s">
        <v>3</v>
      </c>
      <c r="E92" s="6">
        <f>G91-1</f>
        <v>14</v>
      </c>
      <c r="F92" s="6" t="s">
        <v>9</v>
      </c>
      <c r="G92" s="6">
        <f>ROUNDDOWN(B91*$K$4,0)</f>
        <v>10</v>
      </c>
    </row>
    <row r="93" spans="2:7" x14ac:dyDescent="0.3">
      <c r="B93" s="137"/>
      <c r="C93" s="6" t="str">
        <f>B91&amp;" "&amp;D93</f>
        <v>20 Fair</v>
      </c>
      <c r="D93" s="6" t="s">
        <v>4</v>
      </c>
      <c r="E93" s="6">
        <f>G92-1</f>
        <v>9</v>
      </c>
      <c r="F93" s="6" t="s">
        <v>9</v>
      </c>
      <c r="G93" s="6">
        <f>ROUNDDOWN(B91*$K$5,0)</f>
        <v>5</v>
      </c>
    </row>
    <row r="94" spans="2:7" ht="15" thickBot="1" x14ac:dyDescent="0.35">
      <c r="B94" s="138"/>
      <c r="C94" s="7" t="str">
        <f>B91&amp;" "&amp;D94</f>
        <v>20 Poor</v>
      </c>
      <c r="D94" s="7" t="s">
        <v>5</v>
      </c>
      <c r="E94" s="7">
        <f>G93-1</f>
        <v>4</v>
      </c>
      <c r="F94" s="7" t="s">
        <v>9</v>
      </c>
      <c r="G94" s="7">
        <f>ROUNDDOWN(B91*$K$6,)</f>
        <v>0</v>
      </c>
    </row>
    <row r="95" spans="2:7" x14ac:dyDescent="0.3">
      <c r="B95" s="136">
        <v>21</v>
      </c>
      <c r="C95" s="5" t="str">
        <f>B95&amp;" "&amp;D95</f>
        <v>21 Excellent</v>
      </c>
      <c r="D95" s="6" t="s">
        <v>2</v>
      </c>
      <c r="E95" s="6">
        <f t="shared" ref="E95" si="0">B95</f>
        <v>21</v>
      </c>
      <c r="F95" s="5" t="s">
        <v>9</v>
      </c>
      <c r="G95" s="6">
        <f t="shared" ref="G95" si="1">ROUNDDOWN(B95*$K$3,0)</f>
        <v>15</v>
      </c>
    </row>
    <row r="96" spans="2:7" x14ac:dyDescent="0.3">
      <c r="B96" s="137"/>
      <c r="C96" s="6" t="str">
        <f>B95&amp;" "&amp;D96</f>
        <v>21 Good</v>
      </c>
      <c r="D96" s="6" t="s">
        <v>3</v>
      </c>
      <c r="E96" s="6">
        <f t="shared" ref="E96:E98" si="2">G95-1</f>
        <v>14</v>
      </c>
      <c r="F96" s="6" t="s">
        <v>9</v>
      </c>
      <c r="G96" s="6">
        <f t="shared" ref="G96" si="3">ROUNDDOWN(B95*$K$4,0)</f>
        <v>10</v>
      </c>
    </row>
    <row r="97" spans="2:7" x14ac:dyDescent="0.3">
      <c r="B97" s="137"/>
      <c r="C97" s="6" t="str">
        <f>B95&amp;" "&amp;D97</f>
        <v>21 Fair</v>
      </c>
      <c r="D97" s="6" t="s">
        <v>4</v>
      </c>
      <c r="E97" s="6">
        <f t="shared" si="2"/>
        <v>9</v>
      </c>
      <c r="F97" s="6" t="s">
        <v>9</v>
      </c>
      <c r="G97" s="6">
        <f t="shared" ref="G97" si="4">ROUNDDOWN(B95*$K$5,0)</f>
        <v>5</v>
      </c>
    </row>
    <row r="98" spans="2:7" ht="15" thickBot="1" x14ac:dyDescent="0.35">
      <c r="B98" s="138"/>
      <c r="C98" s="7" t="str">
        <f>B95&amp;" "&amp;D98</f>
        <v>21 Poor</v>
      </c>
      <c r="D98" s="7" t="s">
        <v>5</v>
      </c>
      <c r="E98" s="7">
        <f t="shared" si="2"/>
        <v>4</v>
      </c>
      <c r="F98" s="7" t="s">
        <v>9</v>
      </c>
      <c r="G98" s="7">
        <f t="shared" ref="G98" si="5">ROUNDDOWN(B95*$K$6,)</f>
        <v>0</v>
      </c>
    </row>
    <row r="99" spans="2:7" x14ac:dyDescent="0.3">
      <c r="B99" s="136">
        <v>22</v>
      </c>
      <c r="C99" s="5" t="str">
        <f>B99&amp;" "&amp;D99</f>
        <v>22 Excellent</v>
      </c>
      <c r="D99" s="6" t="s">
        <v>2</v>
      </c>
      <c r="E99" s="6">
        <f t="shared" ref="E99" si="6">B99</f>
        <v>22</v>
      </c>
      <c r="F99" s="5" t="s">
        <v>9</v>
      </c>
      <c r="G99" s="6">
        <f t="shared" ref="G99" si="7">ROUNDDOWN(B99*$K$3,0)</f>
        <v>16</v>
      </c>
    </row>
    <row r="100" spans="2:7" x14ac:dyDescent="0.3">
      <c r="B100" s="137"/>
      <c r="C100" s="6" t="str">
        <f>B99&amp;" "&amp;D100</f>
        <v>22 Good</v>
      </c>
      <c r="D100" s="6" t="s">
        <v>3</v>
      </c>
      <c r="E100" s="6">
        <f t="shared" ref="E100:E102" si="8">G99-1</f>
        <v>15</v>
      </c>
      <c r="F100" s="6" t="s">
        <v>9</v>
      </c>
      <c r="G100" s="6">
        <f t="shared" ref="G100" si="9">ROUNDDOWN(B99*$K$4,0)</f>
        <v>11</v>
      </c>
    </row>
    <row r="101" spans="2:7" x14ac:dyDescent="0.3">
      <c r="B101" s="137"/>
      <c r="C101" s="6" t="str">
        <f>B99&amp;" "&amp;D101</f>
        <v>22 Fair</v>
      </c>
      <c r="D101" s="6" t="s">
        <v>4</v>
      </c>
      <c r="E101" s="6">
        <f t="shared" si="8"/>
        <v>10</v>
      </c>
      <c r="F101" s="6" t="s">
        <v>9</v>
      </c>
      <c r="G101" s="6">
        <f t="shared" ref="G101" si="10">ROUNDDOWN(B99*$K$5,0)</f>
        <v>5</v>
      </c>
    </row>
    <row r="102" spans="2:7" ht="15" thickBot="1" x14ac:dyDescent="0.35">
      <c r="B102" s="138"/>
      <c r="C102" s="7" t="str">
        <f>B99&amp;" "&amp;D102</f>
        <v>22 Poor</v>
      </c>
      <c r="D102" s="7" t="s">
        <v>5</v>
      </c>
      <c r="E102" s="7">
        <f t="shared" si="8"/>
        <v>4</v>
      </c>
      <c r="F102" s="7" t="s">
        <v>9</v>
      </c>
      <c r="G102" s="7">
        <f t="shared" ref="G102" si="11">ROUNDDOWN(B99*$K$6,)</f>
        <v>0</v>
      </c>
    </row>
    <row r="103" spans="2:7" x14ac:dyDescent="0.3">
      <c r="B103" s="136">
        <v>23</v>
      </c>
      <c r="C103" s="5" t="str">
        <f>B103&amp;" "&amp;D103</f>
        <v>23 Excellent</v>
      </c>
      <c r="D103" s="6" t="s">
        <v>2</v>
      </c>
      <c r="E103" s="6">
        <f t="shared" ref="E103" si="12">B103</f>
        <v>23</v>
      </c>
      <c r="F103" s="5" t="s">
        <v>9</v>
      </c>
      <c r="G103" s="6">
        <f t="shared" ref="G103" si="13">ROUNDDOWN(B103*$K$3,0)</f>
        <v>17</v>
      </c>
    </row>
    <row r="104" spans="2:7" x14ac:dyDescent="0.3">
      <c r="B104" s="137"/>
      <c r="C104" s="6" t="str">
        <f>B103&amp;" "&amp;D104</f>
        <v>23 Good</v>
      </c>
      <c r="D104" s="6" t="s">
        <v>3</v>
      </c>
      <c r="E104" s="6">
        <f t="shared" ref="E104:E106" si="14">G103-1</f>
        <v>16</v>
      </c>
      <c r="F104" s="6" t="s">
        <v>9</v>
      </c>
      <c r="G104" s="6">
        <f t="shared" ref="G104" si="15">ROUNDDOWN(B103*$K$4,0)</f>
        <v>11</v>
      </c>
    </row>
    <row r="105" spans="2:7" x14ac:dyDescent="0.3">
      <c r="B105" s="137"/>
      <c r="C105" s="6" t="str">
        <f>B103&amp;" "&amp;D105</f>
        <v>23 Fair</v>
      </c>
      <c r="D105" s="6" t="s">
        <v>4</v>
      </c>
      <c r="E105" s="6">
        <f t="shared" si="14"/>
        <v>10</v>
      </c>
      <c r="F105" s="6" t="s">
        <v>9</v>
      </c>
      <c r="G105" s="6">
        <f t="shared" ref="G105" si="16">ROUNDDOWN(B103*$K$5,0)</f>
        <v>5</v>
      </c>
    </row>
    <row r="106" spans="2:7" ht="15" thickBot="1" x14ac:dyDescent="0.35">
      <c r="B106" s="138"/>
      <c r="C106" s="7" t="str">
        <f>B103&amp;" "&amp;D106</f>
        <v>23 Poor</v>
      </c>
      <c r="D106" s="7" t="s">
        <v>5</v>
      </c>
      <c r="E106" s="7">
        <f t="shared" si="14"/>
        <v>4</v>
      </c>
      <c r="F106" s="7" t="s">
        <v>9</v>
      </c>
      <c r="G106" s="7">
        <f t="shared" ref="G106" si="17">ROUNDDOWN(B103*$K$6,)</f>
        <v>0</v>
      </c>
    </row>
    <row r="107" spans="2:7" x14ac:dyDescent="0.3">
      <c r="B107" s="136">
        <v>24</v>
      </c>
      <c r="C107" s="5" t="str">
        <f>B107&amp;" "&amp;D107</f>
        <v>24 Excellent</v>
      </c>
      <c r="D107" s="6" t="s">
        <v>2</v>
      </c>
      <c r="E107" s="6">
        <f t="shared" ref="E107" si="18">B107</f>
        <v>24</v>
      </c>
      <c r="F107" s="5" t="s">
        <v>9</v>
      </c>
      <c r="G107" s="6">
        <f t="shared" ref="G107" si="19">ROUNDDOWN(B107*$K$3,0)</f>
        <v>18</v>
      </c>
    </row>
    <row r="108" spans="2:7" x14ac:dyDescent="0.3">
      <c r="B108" s="137"/>
      <c r="C108" s="6" t="str">
        <f>B107&amp;" "&amp;D108</f>
        <v>24 Good</v>
      </c>
      <c r="D108" s="6" t="s">
        <v>3</v>
      </c>
      <c r="E108" s="6">
        <f t="shared" ref="E108:E110" si="20">G107-1</f>
        <v>17</v>
      </c>
      <c r="F108" s="6" t="s">
        <v>9</v>
      </c>
      <c r="G108" s="6">
        <f t="shared" ref="G108" si="21">ROUNDDOWN(B107*$K$4,0)</f>
        <v>12</v>
      </c>
    </row>
    <row r="109" spans="2:7" x14ac:dyDescent="0.3">
      <c r="B109" s="137"/>
      <c r="C109" s="6" t="str">
        <f>B107&amp;" "&amp;D109</f>
        <v>24 Fair</v>
      </c>
      <c r="D109" s="6" t="s">
        <v>4</v>
      </c>
      <c r="E109" s="6">
        <f t="shared" si="20"/>
        <v>11</v>
      </c>
      <c r="F109" s="6" t="s">
        <v>9</v>
      </c>
      <c r="G109" s="6">
        <f t="shared" ref="G109" si="22">ROUNDDOWN(B107*$K$5,0)</f>
        <v>6</v>
      </c>
    </row>
    <row r="110" spans="2:7" ht="15" thickBot="1" x14ac:dyDescent="0.35">
      <c r="B110" s="138"/>
      <c r="C110" s="7" t="str">
        <f>B107&amp;" "&amp;D110</f>
        <v>24 Poor</v>
      </c>
      <c r="D110" s="7" t="s">
        <v>5</v>
      </c>
      <c r="E110" s="7">
        <f t="shared" si="20"/>
        <v>5</v>
      </c>
      <c r="F110" s="7" t="s">
        <v>9</v>
      </c>
      <c r="G110" s="7">
        <f t="shared" ref="G110" si="23">ROUNDDOWN(B107*$K$6,)</f>
        <v>0</v>
      </c>
    </row>
    <row r="111" spans="2:7" x14ac:dyDescent="0.3">
      <c r="B111" s="136">
        <v>25</v>
      </c>
      <c r="C111" s="5" t="str">
        <f>B111&amp;" "&amp;D111</f>
        <v>25 Excellent</v>
      </c>
      <c r="D111" s="6" t="s">
        <v>2</v>
      </c>
      <c r="E111" s="6">
        <f t="shared" ref="E111" si="24">B111</f>
        <v>25</v>
      </c>
      <c r="F111" s="5" t="s">
        <v>9</v>
      </c>
      <c r="G111" s="6">
        <f t="shared" ref="G111" si="25">ROUNDDOWN(B111*$K$3,0)</f>
        <v>18</v>
      </c>
    </row>
    <row r="112" spans="2:7" x14ac:dyDescent="0.3">
      <c r="B112" s="137"/>
      <c r="C112" s="6" t="str">
        <f>B111&amp;" "&amp;D112</f>
        <v>25 Good</v>
      </c>
      <c r="D112" s="6" t="s">
        <v>3</v>
      </c>
      <c r="E112" s="6">
        <f t="shared" ref="E112:E114" si="26">G111-1</f>
        <v>17</v>
      </c>
      <c r="F112" s="6" t="s">
        <v>9</v>
      </c>
      <c r="G112" s="6">
        <f t="shared" ref="G112" si="27">ROUNDDOWN(B111*$K$4,0)</f>
        <v>12</v>
      </c>
    </row>
    <row r="113" spans="2:7" x14ac:dyDescent="0.3">
      <c r="B113" s="137"/>
      <c r="C113" s="6" t="str">
        <f>B111&amp;" "&amp;D113</f>
        <v>25 Fair</v>
      </c>
      <c r="D113" s="6" t="s">
        <v>4</v>
      </c>
      <c r="E113" s="6">
        <f t="shared" si="26"/>
        <v>11</v>
      </c>
      <c r="F113" s="6" t="s">
        <v>9</v>
      </c>
      <c r="G113" s="6">
        <f t="shared" ref="G113" si="28">ROUNDDOWN(B111*$K$5,0)</f>
        <v>6</v>
      </c>
    </row>
    <row r="114" spans="2:7" ht="15" thickBot="1" x14ac:dyDescent="0.35">
      <c r="B114" s="138"/>
      <c r="C114" s="7" t="str">
        <f>B111&amp;" "&amp;D114</f>
        <v>25 Poor</v>
      </c>
      <c r="D114" s="7" t="s">
        <v>5</v>
      </c>
      <c r="E114" s="7">
        <f t="shared" si="26"/>
        <v>5</v>
      </c>
      <c r="F114" s="7" t="s">
        <v>9</v>
      </c>
      <c r="G114" s="7">
        <f t="shared" ref="G114" si="29">ROUNDDOWN(B111*$K$6,)</f>
        <v>0</v>
      </c>
    </row>
    <row r="115" spans="2:7" x14ac:dyDescent="0.3">
      <c r="B115" s="136">
        <v>26</v>
      </c>
      <c r="C115" s="5" t="str">
        <f>B115&amp;" "&amp;D115</f>
        <v>26 Excellent</v>
      </c>
      <c r="D115" s="6" t="s">
        <v>2</v>
      </c>
      <c r="E115" s="6">
        <f t="shared" ref="E115" si="30">B115</f>
        <v>26</v>
      </c>
      <c r="F115" s="5" t="s">
        <v>9</v>
      </c>
      <c r="G115" s="6">
        <f t="shared" ref="G115" si="31">ROUNDDOWN(B115*$K$3,0)</f>
        <v>19</v>
      </c>
    </row>
    <row r="116" spans="2:7" x14ac:dyDescent="0.3">
      <c r="B116" s="137"/>
      <c r="C116" s="6" t="str">
        <f>B115&amp;" "&amp;D116</f>
        <v>26 Good</v>
      </c>
      <c r="D116" s="6" t="s">
        <v>3</v>
      </c>
      <c r="E116" s="6">
        <f t="shared" ref="E116:E118" si="32">G115-1</f>
        <v>18</v>
      </c>
      <c r="F116" s="6" t="s">
        <v>9</v>
      </c>
      <c r="G116" s="6">
        <f t="shared" ref="G116" si="33">ROUNDDOWN(B115*$K$4,0)</f>
        <v>13</v>
      </c>
    </row>
    <row r="117" spans="2:7" x14ac:dyDescent="0.3">
      <c r="B117" s="137"/>
      <c r="C117" s="6" t="str">
        <f>B115&amp;" "&amp;D117</f>
        <v>26 Fair</v>
      </c>
      <c r="D117" s="6" t="s">
        <v>4</v>
      </c>
      <c r="E117" s="6">
        <f t="shared" si="32"/>
        <v>12</v>
      </c>
      <c r="F117" s="6" t="s">
        <v>9</v>
      </c>
      <c r="G117" s="6">
        <f t="shared" ref="G117" si="34">ROUNDDOWN(B115*$K$5,0)</f>
        <v>6</v>
      </c>
    </row>
    <row r="118" spans="2:7" ht="15" thickBot="1" x14ac:dyDescent="0.35">
      <c r="B118" s="138"/>
      <c r="C118" s="7" t="str">
        <f>B115&amp;" "&amp;D118</f>
        <v>26 Poor</v>
      </c>
      <c r="D118" s="7" t="s">
        <v>5</v>
      </c>
      <c r="E118" s="7">
        <f t="shared" si="32"/>
        <v>5</v>
      </c>
      <c r="F118" s="7" t="s">
        <v>9</v>
      </c>
      <c r="G118" s="7">
        <f t="shared" ref="G118" si="35">ROUNDDOWN(B115*$K$6,)</f>
        <v>0</v>
      </c>
    </row>
    <row r="119" spans="2:7" x14ac:dyDescent="0.3">
      <c r="B119" s="136">
        <v>27</v>
      </c>
      <c r="C119" s="5" t="str">
        <f>B119&amp;" "&amp;D119</f>
        <v>27 Excellent</v>
      </c>
      <c r="D119" s="6" t="s">
        <v>2</v>
      </c>
      <c r="E119" s="6">
        <f t="shared" ref="E119" si="36">B119</f>
        <v>27</v>
      </c>
      <c r="F119" s="5" t="s">
        <v>9</v>
      </c>
      <c r="G119" s="6">
        <f t="shared" ref="G119" si="37">ROUNDDOWN(B119*$K$3,0)</f>
        <v>20</v>
      </c>
    </row>
    <row r="120" spans="2:7" x14ac:dyDescent="0.3">
      <c r="B120" s="137"/>
      <c r="C120" s="6" t="str">
        <f>B119&amp;" "&amp;D120</f>
        <v>27 Good</v>
      </c>
      <c r="D120" s="6" t="s">
        <v>3</v>
      </c>
      <c r="E120" s="6">
        <f t="shared" ref="E120:E122" si="38">G119-1</f>
        <v>19</v>
      </c>
      <c r="F120" s="6" t="s">
        <v>9</v>
      </c>
      <c r="G120" s="6">
        <f t="shared" ref="G120" si="39">ROUNDDOWN(B119*$K$4,0)</f>
        <v>13</v>
      </c>
    </row>
    <row r="121" spans="2:7" x14ac:dyDescent="0.3">
      <c r="B121" s="137"/>
      <c r="C121" s="6" t="str">
        <f>B119&amp;" "&amp;D121</f>
        <v>27 Fair</v>
      </c>
      <c r="D121" s="6" t="s">
        <v>4</v>
      </c>
      <c r="E121" s="6">
        <f t="shared" si="38"/>
        <v>12</v>
      </c>
      <c r="F121" s="6" t="s">
        <v>9</v>
      </c>
      <c r="G121" s="6">
        <f t="shared" ref="G121" si="40">ROUNDDOWN(B119*$K$5,0)</f>
        <v>6</v>
      </c>
    </row>
    <row r="122" spans="2:7" ht="15" thickBot="1" x14ac:dyDescent="0.35">
      <c r="B122" s="138"/>
      <c r="C122" s="7" t="str">
        <f>B119&amp;" "&amp;D122</f>
        <v>27 Poor</v>
      </c>
      <c r="D122" s="7" t="s">
        <v>5</v>
      </c>
      <c r="E122" s="7">
        <f t="shared" si="38"/>
        <v>5</v>
      </c>
      <c r="F122" s="7" t="s">
        <v>9</v>
      </c>
      <c r="G122" s="7">
        <f t="shared" ref="G122" si="41">ROUNDDOWN(B119*$K$6,)</f>
        <v>0</v>
      </c>
    </row>
    <row r="123" spans="2:7" x14ac:dyDescent="0.3">
      <c r="B123" s="136">
        <v>28</v>
      </c>
      <c r="C123" s="5" t="str">
        <f>B123&amp;" "&amp;D123</f>
        <v>28 Excellent</v>
      </c>
      <c r="D123" s="6" t="s">
        <v>2</v>
      </c>
      <c r="E123" s="6">
        <f t="shared" ref="E123" si="42">B123</f>
        <v>28</v>
      </c>
      <c r="F123" s="5" t="s">
        <v>9</v>
      </c>
      <c r="G123" s="6">
        <f t="shared" ref="G123" si="43">ROUNDDOWN(B123*$K$3,0)</f>
        <v>21</v>
      </c>
    </row>
    <row r="124" spans="2:7" x14ac:dyDescent="0.3">
      <c r="B124" s="137"/>
      <c r="C124" s="6" t="str">
        <f>B123&amp;" "&amp;D124</f>
        <v>28 Good</v>
      </c>
      <c r="D124" s="6" t="s">
        <v>3</v>
      </c>
      <c r="E124" s="6">
        <f t="shared" ref="E124:E126" si="44">G123-1</f>
        <v>20</v>
      </c>
      <c r="F124" s="6" t="s">
        <v>9</v>
      </c>
      <c r="G124" s="6">
        <f t="shared" ref="G124" si="45">ROUNDDOWN(B123*$K$4,0)</f>
        <v>14</v>
      </c>
    </row>
    <row r="125" spans="2:7" x14ac:dyDescent="0.3">
      <c r="B125" s="137"/>
      <c r="C125" s="6" t="str">
        <f>B123&amp;" "&amp;D125</f>
        <v>28 Fair</v>
      </c>
      <c r="D125" s="6" t="s">
        <v>4</v>
      </c>
      <c r="E125" s="6">
        <f t="shared" si="44"/>
        <v>13</v>
      </c>
      <c r="F125" s="6" t="s">
        <v>9</v>
      </c>
      <c r="G125" s="6">
        <f t="shared" ref="G125" si="46">ROUNDDOWN(B123*$K$5,0)</f>
        <v>7</v>
      </c>
    </row>
    <row r="126" spans="2:7" ht="15" thickBot="1" x14ac:dyDescent="0.35">
      <c r="B126" s="138"/>
      <c r="C126" s="7" t="str">
        <f>B123&amp;" "&amp;D126</f>
        <v>28 Poor</v>
      </c>
      <c r="D126" s="7" t="s">
        <v>5</v>
      </c>
      <c r="E126" s="7">
        <f t="shared" si="44"/>
        <v>6</v>
      </c>
      <c r="F126" s="7" t="s">
        <v>9</v>
      </c>
      <c r="G126" s="7">
        <f t="shared" ref="G126" si="47">ROUNDDOWN(B123*$K$6,)</f>
        <v>0</v>
      </c>
    </row>
    <row r="127" spans="2:7" x14ac:dyDescent="0.3">
      <c r="B127" s="136">
        <v>29</v>
      </c>
      <c r="C127" s="5" t="str">
        <f>B127&amp;" "&amp;D127</f>
        <v>29 Excellent</v>
      </c>
      <c r="D127" s="6" t="s">
        <v>2</v>
      </c>
      <c r="E127" s="6">
        <f t="shared" ref="E127" si="48">B127</f>
        <v>29</v>
      </c>
      <c r="F127" s="5" t="s">
        <v>9</v>
      </c>
      <c r="G127" s="6">
        <f t="shared" ref="G127" si="49">ROUNDDOWN(B127*$K$3,0)</f>
        <v>21</v>
      </c>
    </row>
    <row r="128" spans="2:7" x14ac:dyDescent="0.3">
      <c r="B128" s="137"/>
      <c r="C128" s="6" t="str">
        <f>B127&amp;" "&amp;D128</f>
        <v>29 Good</v>
      </c>
      <c r="D128" s="6" t="s">
        <v>3</v>
      </c>
      <c r="E128" s="6">
        <f t="shared" ref="E128:E130" si="50">G127-1</f>
        <v>20</v>
      </c>
      <c r="F128" s="6" t="s">
        <v>9</v>
      </c>
      <c r="G128" s="6">
        <f t="shared" ref="G128" si="51">ROUNDDOWN(B127*$K$4,0)</f>
        <v>14</v>
      </c>
    </row>
    <row r="129" spans="2:7" x14ac:dyDescent="0.3">
      <c r="B129" s="137"/>
      <c r="C129" s="6" t="str">
        <f>B127&amp;" "&amp;D129</f>
        <v>29 Fair</v>
      </c>
      <c r="D129" s="6" t="s">
        <v>4</v>
      </c>
      <c r="E129" s="6">
        <f t="shared" si="50"/>
        <v>13</v>
      </c>
      <c r="F129" s="6" t="s">
        <v>9</v>
      </c>
      <c r="G129" s="6">
        <f t="shared" ref="G129" si="52">ROUNDDOWN(B127*$K$5,0)</f>
        <v>7</v>
      </c>
    </row>
    <row r="130" spans="2:7" ht="15" thickBot="1" x14ac:dyDescent="0.35">
      <c r="B130" s="138"/>
      <c r="C130" s="7" t="str">
        <f>B127&amp;" "&amp;D130</f>
        <v>29 Poor</v>
      </c>
      <c r="D130" s="7" t="s">
        <v>5</v>
      </c>
      <c r="E130" s="7">
        <f t="shared" si="50"/>
        <v>6</v>
      </c>
      <c r="F130" s="7" t="s">
        <v>9</v>
      </c>
      <c r="G130" s="7">
        <f t="shared" ref="G130" si="53">ROUNDDOWN(B127*$K$6,)</f>
        <v>0</v>
      </c>
    </row>
    <row r="131" spans="2:7" x14ac:dyDescent="0.3">
      <c r="B131" s="136">
        <v>30</v>
      </c>
      <c r="C131" s="5" t="str">
        <f>B131&amp;" "&amp;D131</f>
        <v>30 Excellent</v>
      </c>
      <c r="D131" s="6" t="s">
        <v>2</v>
      </c>
      <c r="E131" s="6">
        <f t="shared" ref="E131" si="54">B131</f>
        <v>30</v>
      </c>
      <c r="F131" s="5" t="s">
        <v>9</v>
      </c>
      <c r="G131" s="6">
        <f t="shared" ref="G131" si="55">ROUNDDOWN(B131*$K$3,0)</f>
        <v>22</v>
      </c>
    </row>
    <row r="132" spans="2:7" x14ac:dyDescent="0.3">
      <c r="B132" s="137"/>
      <c r="C132" s="6" t="str">
        <f>B131&amp;" "&amp;D132</f>
        <v>30 Good</v>
      </c>
      <c r="D132" s="6" t="s">
        <v>3</v>
      </c>
      <c r="E132" s="6">
        <f t="shared" ref="E132:E134" si="56">G131-1</f>
        <v>21</v>
      </c>
      <c r="F132" s="6" t="s">
        <v>9</v>
      </c>
      <c r="G132" s="6">
        <f t="shared" ref="G132" si="57">ROUNDDOWN(B131*$K$4,0)</f>
        <v>15</v>
      </c>
    </row>
    <row r="133" spans="2:7" x14ac:dyDescent="0.3">
      <c r="B133" s="137"/>
      <c r="C133" s="6" t="str">
        <f>B131&amp;" "&amp;D133</f>
        <v>30 Fair</v>
      </c>
      <c r="D133" s="6" t="s">
        <v>4</v>
      </c>
      <c r="E133" s="6">
        <f t="shared" si="56"/>
        <v>14</v>
      </c>
      <c r="F133" s="6" t="s">
        <v>9</v>
      </c>
      <c r="G133" s="6">
        <f t="shared" ref="G133" si="58">ROUNDDOWN(B131*$K$5,0)</f>
        <v>7</v>
      </c>
    </row>
    <row r="134" spans="2:7" ht="15" thickBot="1" x14ac:dyDescent="0.35">
      <c r="B134" s="138"/>
      <c r="C134" s="7" t="str">
        <f>B131&amp;" "&amp;D134</f>
        <v>30 Poor</v>
      </c>
      <c r="D134" s="7" t="s">
        <v>5</v>
      </c>
      <c r="E134" s="7">
        <f t="shared" si="56"/>
        <v>6</v>
      </c>
      <c r="F134" s="7" t="s">
        <v>9</v>
      </c>
      <c r="G134" s="7">
        <f t="shared" ref="G134" si="59">ROUNDDOWN(B131*$K$6,)</f>
        <v>0</v>
      </c>
    </row>
    <row r="135" spans="2:7" x14ac:dyDescent="0.3">
      <c r="B135" s="136">
        <v>31</v>
      </c>
      <c r="C135" s="5" t="str">
        <f>B135&amp;" "&amp;D135</f>
        <v>31 Excellent</v>
      </c>
      <c r="D135" s="6" t="s">
        <v>2</v>
      </c>
      <c r="E135" s="6">
        <f t="shared" ref="E135" si="60">B135</f>
        <v>31</v>
      </c>
      <c r="F135" s="5" t="s">
        <v>9</v>
      </c>
      <c r="G135" s="6">
        <f t="shared" ref="G135" si="61">ROUNDDOWN(B135*$K$3,0)</f>
        <v>23</v>
      </c>
    </row>
    <row r="136" spans="2:7" x14ac:dyDescent="0.3">
      <c r="B136" s="137"/>
      <c r="C136" s="6" t="str">
        <f>B135&amp;" "&amp;D136</f>
        <v>31 Good</v>
      </c>
      <c r="D136" s="6" t="s">
        <v>3</v>
      </c>
      <c r="E136" s="6">
        <f t="shared" ref="E136:E138" si="62">G135-1</f>
        <v>22</v>
      </c>
      <c r="F136" s="6" t="s">
        <v>9</v>
      </c>
      <c r="G136" s="6">
        <f t="shared" ref="G136" si="63">ROUNDDOWN(B135*$K$4,0)</f>
        <v>15</v>
      </c>
    </row>
    <row r="137" spans="2:7" x14ac:dyDescent="0.3">
      <c r="B137" s="137"/>
      <c r="C137" s="6" t="str">
        <f>B135&amp;" "&amp;D137</f>
        <v>31 Fair</v>
      </c>
      <c r="D137" s="6" t="s">
        <v>4</v>
      </c>
      <c r="E137" s="6">
        <f t="shared" si="62"/>
        <v>14</v>
      </c>
      <c r="F137" s="6" t="s">
        <v>9</v>
      </c>
      <c r="G137" s="6">
        <f t="shared" ref="G137" si="64">ROUNDDOWN(B135*$K$5,0)</f>
        <v>7</v>
      </c>
    </row>
    <row r="138" spans="2:7" ht="15" thickBot="1" x14ac:dyDescent="0.35">
      <c r="B138" s="138"/>
      <c r="C138" s="7" t="str">
        <f>B135&amp;" "&amp;D138</f>
        <v>31 Poor</v>
      </c>
      <c r="D138" s="7" t="s">
        <v>5</v>
      </c>
      <c r="E138" s="7">
        <f t="shared" si="62"/>
        <v>6</v>
      </c>
      <c r="F138" s="7" t="s">
        <v>9</v>
      </c>
      <c r="G138" s="7">
        <f t="shared" ref="G138" si="65">ROUNDDOWN(B135*$K$6,)</f>
        <v>0</v>
      </c>
    </row>
    <row r="139" spans="2:7" x14ac:dyDescent="0.3">
      <c r="B139" s="136">
        <v>32</v>
      </c>
      <c r="C139" s="5" t="str">
        <f>B139&amp;" "&amp;D139</f>
        <v>32 Excellent</v>
      </c>
      <c r="D139" s="6" t="s">
        <v>2</v>
      </c>
      <c r="E139" s="6">
        <f t="shared" ref="E139" si="66">B139</f>
        <v>32</v>
      </c>
      <c r="F139" s="5" t="s">
        <v>9</v>
      </c>
      <c r="G139" s="6">
        <f t="shared" ref="G139" si="67">ROUNDDOWN(B139*$K$3,0)</f>
        <v>24</v>
      </c>
    </row>
    <row r="140" spans="2:7" x14ac:dyDescent="0.3">
      <c r="B140" s="137"/>
      <c r="C140" s="6" t="str">
        <f>B139&amp;" "&amp;D140</f>
        <v>32 Good</v>
      </c>
      <c r="D140" s="6" t="s">
        <v>3</v>
      </c>
      <c r="E140" s="6">
        <f t="shared" ref="E140:E142" si="68">G139-1</f>
        <v>23</v>
      </c>
      <c r="F140" s="6" t="s">
        <v>9</v>
      </c>
      <c r="G140" s="6">
        <f t="shared" ref="G140" si="69">ROUNDDOWN(B139*$K$4,0)</f>
        <v>16</v>
      </c>
    </row>
    <row r="141" spans="2:7" x14ac:dyDescent="0.3">
      <c r="B141" s="137"/>
      <c r="C141" s="6" t="str">
        <f>B139&amp;" "&amp;D141</f>
        <v>32 Fair</v>
      </c>
      <c r="D141" s="6" t="s">
        <v>4</v>
      </c>
      <c r="E141" s="6">
        <f t="shared" si="68"/>
        <v>15</v>
      </c>
      <c r="F141" s="6" t="s">
        <v>9</v>
      </c>
      <c r="G141" s="6">
        <f t="shared" ref="G141" si="70">ROUNDDOWN(B139*$K$5,0)</f>
        <v>8</v>
      </c>
    </row>
    <row r="142" spans="2:7" ht="15" thickBot="1" x14ac:dyDescent="0.35">
      <c r="B142" s="138"/>
      <c r="C142" s="7" t="str">
        <f>B139&amp;" "&amp;D142</f>
        <v>32 Poor</v>
      </c>
      <c r="D142" s="7" t="s">
        <v>5</v>
      </c>
      <c r="E142" s="7">
        <f t="shared" si="68"/>
        <v>7</v>
      </c>
      <c r="F142" s="7" t="s">
        <v>9</v>
      </c>
      <c r="G142" s="7">
        <f t="shared" ref="G142" si="71">ROUNDDOWN(B139*$K$6,)</f>
        <v>0</v>
      </c>
    </row>
    <row r="143" spans="2:7" x14ac:dyDescent="0.3">
      <c r="B143" s="136">
        <v>33</v>
      </c>
      <c r="C143" s="5" t="str">
        <f>B143&amp;" "&amp;D143</f>
        <v>33 Excellent</v>
      </c>
      <c r="D143" s="6" t="s">
        <v>2</v>
      </c>
      <c r="E143" s="6">
        <f t="shared" ref="E143" si="72">B143</f>
        <v>33</v>
      </c>
      <c r="F143" s="5" t="s">
        <v>9</v>
      </c>
      <c r="G143" s="6">
        <f t="shared" ref="G143" si="73">ROUNDDOWN(B143*$K$3,0)</f>
        <v>24</v>
      </c>
    </row>
    <row r="144" spans="2:7" x14ac:dyDescent="0.3">
      <c r="B144" s="137"/>
      <c r="C144" s="6" t="str">
        <f>B143&amp;" "&amp;D144</f>
        <v>33 Good</v>
      </c>
      <c r="D144" s="6" t="s">
        <v>3</v>
      </c>
      <c r="E144" s="6">
        <f t="shared" ref="E144:E146" si="74">G143-1</f>
        <v>23</v>
      </c>
      <c r="F144" s="6" t="s">
        <v>9</v>
      </c>
      <c r="G144" s="6">
        <f t="shared" ref="G144" si="75">ROUNDDOWN(B143*$K$4,0)</f>
        <v>16</v>
      </c>
    </row>
    <row r="145" spans="2:7" x14ac:dyDescent="0.3">
      <c r="B145" s="137"/>
      <c r="C145" s="6" t="str">
        <f>B143&amp;" "&amp;D145</f>
        <v>33 Fair</v>
      </c>
      <c r="D145" s="6" t="s">
        <v>4</v>
      </c>
      <c r="E145" s="6">
        <f t="shared" si="74"/>
        <v>15</v>
      </c>
      <c r="F145" s="6" t="s">
        <v>9</v>
      </c>
      <c r="G145" s="6">
        <f t="shared" ref="G145" si="76">ROUNDDOWN(B143*$K$5,0)</f>
        <v>8</v>
      </c>
    </row>
    <row r="146" spans="2:7" ht="15" thickBot="1" x14ac:dyDescent="0.35">
      <c r="B146" s="138"/>
      <c r="C146" s="7" t="str">
        <f>B143&amp;" "&amp;D146</f>
        <v>33 Poor</v>
      </c>
      <c r="D146" s="7" t="s">
        <v>5</v>
      </c>
      <c r="E146" s="7">
        <f t="shared" si="74"/>
        <v>7</v>
      </c>
      <c r="F146" s="7" t="s">
        <v>9</v>
      </c>
      <c r="G146" s="7">
        <f t="shared" ref="G146" si="77">ROUNDDOWN(B143*$K$6,)</f>
        <v>0</v>
      </c>
    </row>
    <row r="147" spans="2:7" x14ac:dyDescent="0.3">
      <c r="B147" s="136">
        <v>34</v>
      </c>
      <c r="C147" s="5" t="str">
        <f>B147&amp;" "&amp;D147</f>
        <v>34 Excellent</v>
      </c>
      <c r="D147" s="6" t="s">
        <v>2</v>
      </c>
      <c r="E147" s="6">
        <f t="shared" ref="E147" si="78">B147</f>
        <v>34</v>
      </c>
      <c r="F147" s="5" t="s">
        <v>9</v>
      </c>
      <c r="G147" s="6">
        <f t="shared" ref="G147" si="79">ROUNDDOWN(B147*$K$3,0)</f>
        <v>25</v>
      </c>
    </row>
    <row r="148" spans="2:7" x14ac:dyDescent="0.3">
      <c r="B148" s="137"/>
      <c r="C148" s="6" t="str">
        <f>B147&amp;" "&amp;D148</f>
        <v>34 Good</v>
      </c>
      <c r="D148" s="6" t="s">
        <v>3</v>
      </c>
      <c r="E148" s="6">
        <f t="shared" ref="E148:E150" si="80">G147-1</f>
        <v>24</v>
      </c>
      <c r="F148" s="6" t="s">
        <v>9</v>
      </c>
      <c r="G148" s="6">
        <f t="shared" ref="G148" si="81">ROUNDDOWN(B147*$K$4,0)</f>
        <v>17</v>
      </c>
    </row>
    <row r="149" spans="2:7" x14ac:dyDescent="0.3">
      <c r="B149" s="137"/>
      <c r="C149" s="6" t="str">
        <f>B147&amp;" "&amp;D149</f>
        <v>34 Fair</v>
      </c>
      <c r="D149" s="6" t="s">
        <v>4</v>
      </c>
      <c r="E149" s="6">
        <f t="shared" si="80"/>
        <v>16</v>
      </c>
      <c r="F149" s="6" t="s">
        <v>9</v>
      </c>
      <c r="G149" s="6">
        <f t="shared" ref="G149" si="82">ROUNDDOWN(B147*$K$5,0)</f>
        <v>8</v>
      </c>
    </row>
    <row r="150" spans="2:7" ht="15" thickBot="1" x14ac:dyDescent="0.35">
      <c r="B150" s="138"/>
      <c r="C150" s="7" t="str">
        <f>B147&amp;" "&amp;D150</f>
        <v>34 Poor</v>
      </c>
      <c r="D150" s="7" t="s">
        <v>5</v>
      </c>
      <c r="E150" s="7">
        <f t="shared" si="80"/>
        <v>7</v>
      </c>
      <c r="F150" s="7" t="s">
        <v>9</v>
      </c>
      <c r="G150" s="7">
        <f t="shared" ref="G150" si="83">ROUNDDOWN(B147*$K$6,)</f>
        <v>0</v>
      </c>
    </row>
    <row r="151" spans="2:7" x14ac:dyDescent="0.3">
      <c r="B151" s="136">
        <v>35</v>
      </c>
      <c r="C151" s="5" t="str">
        <f>B151&amp;" "&amp;D151</f>
        <v>35 Excellent</v>
      </c>
      <c r="D151" s="6" t="s">
        <v>2</v>
      </c>
      <c r="E151" s="6">
        <f t="shared" ref="E151" si="84">B151</f>
        <v>35</v>
      </c>
      <c r="F151" s="5" t="s">
        <v>9</v>
      </c>
      <c r="G151" s="6">
        <f t="shared" ref="G151" si="85">ROUNDDOWN(B151*$K$3,0)</f>
        <v>26</v>
      </c>
    </row>
    <row r="152" spans="2:7" x14ac:dyDescent="0.3">
      <c r="B152" s="137"/>
      <c r="C152" s="6" t="str">
        <f>B151&amp;" "&amp;D152</f>
        <v>35 Good</v>
      </c>
      <c r="D152" s="6" t="s">
        <v>3</v>
      </c>
      <c r="E152" s="6">
        <f t="shared" ref="E152:E154" si="86">G151-1</f>
        <v>25</v>
      </c>
      <c r="F152" s="6" t="s">
        <v>9</v>
      </c>
      <c r="G152" s="6">
        <f t="shared" ref="G152" si="87">ROUNDDOWN(B151*$K$4,0)</f>
        <v>17</v>
      </c>
    </row>
    <row r="153" spans="2:7" x14ac:dyDescent="0.3">
      <c r="B153" s="137"/>
      <c r="C153" s="6" t="str">
        <f>B151&amp;" "&amp;D153</f>
        <v>35 Fair</v>
      </c>
      <c r="D153" s="6" t="s">
        <v>4</v>
      </c>
      <c r="E153" s="6">
        <f t="shared" si="86"/>
        <v>16</v>
      </c>
      <c r="F153" s="6" t="s">
        <v>9</v>
      </c>
      <c r="G153" s="6">
        <f t="shared" ref="G153" si="88">ROUNDDOWN(B151*$K$5,0)</f>
        <v>8</v>
      </c>
    </row>
    <row r="154" spans="2:7" ht="15" thickBot="1" x14ac:dyDescent="0.35">
      <c r="B154" s="138"/>
      <c r="C154" s="7" t="str">
        <f>B151&amp;" "&amp;D154</f>
        <v>35 Poor</v>
      </c>
      <c r="D154" s="7" t="s">
        <v>5</v>
      </c>
      <c r="E154" s="7">
        <f t="shared" si="86"/>
        <v>7</v>
      </c>
      <c r="F154" s="7" t="s">
        <v>9</v>
      </c>
      <c r="G154" s="7">
        <f t="shared" ref="G154" si="89">ROUNDDOWN(B151*$K$6,)</f>
        <v>0</v>
      </c>
    </row>
    <row r="155" spans="2:7" x14ac:dyDescent="0.3">
      <c r="B155" s="136">
        <v>36</v>
      </c>
      <c r="C155" s="5" t="str">
        <f>B155&amp;" "&amp;D155</f>
        <v>36 Excellent</v>
      </c>
      <c r="D155" s="6" t="s">
        <v>2</v>
      </c>
      <c r="E155" s="6">
        <f t="shared" ref="E155" si="90">B155</f>
        <v>36</v>
      </c>
      <c r="F155" s="5" t="s">
        <v>9</v>
      </c>
      <c r="G155" s="6">
        <f t="shared" ref="G155" si="91">ROUNDDOWN(B155*$K$3,0)</f>
        <v>27</v>
      </c>
    </row>
    <row r="156" spans="2:7" x14ac:dyDescent="0.3">
      <c r="B156" s="137"/>
      <c r="C156" s="6" t="str">
        <f>B155&amp;" "&amp;D156</f>
        <v>36 Good</v>
      </c>
      <c r="D156" s="6" t="s">
        <v>3</v>
      </c>
      <c r="E156" s="6">
        <f t="shared" ref="E156:E158" si="92">G155-1</f>
        <v>26</v>
      </c>
      <c r="F156" s="6" t="s">
        <v>9</v>
      </c>
      <c r="G156" s="6">
        <f t="shared" ref="G156" si="93">ROUNDDOWN(B155*$K$4,0)</f>
        <v>18</v>
      </c>
    </row>
    <row r="157" spans="2:7" x14ac:dyDescent="0.3">
      <c r="B157" s="137"/>
      <c r="C157" s="6" t="str">
        <f>B155&amp;" "&amp;D157</f>
        <v>36 Fair</v>
      </c>
      <c r="D157" s="6" t="s">
        <v>4</v>
      </c>
      <c r="E157" s="6">
        <f t="shared" si="92"/>
        <v>17</v>
      </c>
      <c r="F157" s="6" t="s">
        <v>9</v>
      </c>
      <c r="G157" s="6">
        <f t="shared" ref="G157" si="94">ROUNDDOWN(B155*$K$5,0)</f>
        <v>9</v>
      </c>
    </row>
    <row r="158" spans="2:7" ht="15" thickBot="1" x14ac:dyDescent="0.35">
      <c r="B158" s="138"/>
      <c r="C158" s="7" t="str">
        <f>B155&amp;" "&amp;D158</f>
        <v>36 Poor</v>
      </c>
      <c r="D158" s="7" t="s">
        <v>5</v>
      </c>
      <c r="E158" s="7">
        <f t="shared" si="92"/>
        <v>8</v>
      </c>
      <c r="F158" s="7" t="s">
        <v>9</v>
      </c>
      <c r="G158" s="7">
        <f t="shared" ref="G158" si="95">ROUNDDOWN(B155*$K$6,)</f>
        <v>0</v>
      </c>
    </row>
    <row r="159" spans="2:7" x14ac:dyDescent="0.3">
      <c r="B159" s="136">
        <v>37</v>
      </c>
      <c r="C159" s="5" t="str">
        <f>B159&amp;" "&amp;D159</f>
        <v>37 Excellent</v>
      </c>
      <c r="D159" s="6" t="s">
        <v>2</v>
      </c>
      <c r="E159" s="6">
        <f t="shared" ref="E159" si="96">B159</f>
        <v>37</v>
      </c>
      <c r="F159" s="5" t="s">
        <v>9</v>
      </c>
      <c r="G159" s="6">
        <f t="shared" ref="G159" si="97">ROUNDDOWN(B159*$K$3,0)</f>
        <v>27</v>
      </c>
    </row>
    <row r="160" spans="2:7" x14ac:dyDescent="0.3">
      <c r="B160" s="137"/>
      <c r="C160" s="6" t="str">
        <f>B159&amp;" "&amp;D160</f>
        <v>37 Good</v>
      </c>
      <c r="D160" s="6" t="s">
        <v>3</v>
      </c>
      <c r="E160" s="6">
        <f t="shared" ref="E160:E162" si="98">G159-1</f>
        <v>26</v>
      </c>
      <c r="F160" s="6" t="s">
        <v>9</v>
      </c>
      <c r="G160" s="6">
        <f t="shared" ref="G160" si="99">ROUNDDOWN(B159*$K$4,0)</f>
        <v>18</v>
      </c>
    </row>
    <row r="161" spans="2:7" x14ac:dyDescent="0.3">
      <c r="B161" s="137"/>
      <c r="C161" s="6" t="str">
        <f>B159&amp;" "&amp;D161</f>
        <v>37 Fair</v>
      </c>
      <c r="D161" s="6" t="s">
        <v>4</v>
      </c>
      <c r="E161" s="6">
        <f t="shared" si="98"/>
        <v>17</v>
      </c>
      <c r="F161" s="6" t="s">
        <v>9</v>
      </c>
      <c r="G161" s="6">
        <f t="shared" ref="G161" si="100">ROUNDDOWN(B159*$K$5,0)</f>
        <v>9</v>
      </c>
    </row>
    <row r="162" spans="2:7" ht="15" thickBot="1" x14ac:dyDescent="0.35">
      <c r="B162" s="138"/>
      <c r="C162" s="7" t="str">
        <f>B159&amp;" "&amp;D162</f>
        <v>37 Poor</v>
      </c>
      <c r="D162" s="7" t="s">
        <v>5</v>
      </c>
      <c r="E162" s="7">
        <f t="shared" si="98"/>
        <v>8</v>
      </c>
      <c r="F162" s="7" t="s">
        <v>9</v>
      </c>
      <c r="G162" s="7">
        <f t="shared" ref="G162" si="101">ROUNDDOWN(B159*$K$6,)</f>
        <v>0</v>
      </c>
    </row>
    <row r="163" spans="2:7" x14ac:dyDescent="0.3">
      <c r="B163" s="136">
        <v>38</v>
      </c>
      <c r="C163" s="5" t="str">
        <f>B163&amp;" "&amp;D163</f>
        <v>38 Excellent</v>
      </c>
      <c r="D163" s="6" t="s">
        <v>2</v>
      </c>
      <c r="E163" s="6">
        <f t="shared" ref="E163" si="102">B163</f>
        <v>38</v>
      </c>
      <c r="F163" s="5" t="s">
        <v>9</v>
      </c>
      <c r="G163" s="6">
        <f t="shared" ref="G163" si="103">ROUNDDOWN(B163*$K$3,0)</f>
        <v>28</v>
      </c>
    </row>
    <row r="164" spans="2:7" x14ac:dyDescent="0.3">
      <c r="B164" s="137"/>
      <c r="C164" s="6" t="str">
        <f>B163&amp;" "&amp;D164</f>
        <v>38 Good</v>
      </c>
      <c r="D164" s="6" t="s">
        <v>3</v>
      </c>
      <c r="E164" s="6">
        <f t="shared" ref="E164:E166" si="104">G163-1</f>
        <v>27</v>
      </c>
      <c r="F164" s="6" t="s">
        <v>9</v>
      </c>
      <c r="G164" s="6">
        <f t="shared" ref="G164" si="105">ROUNDDOWN(B163*$K$4,0)</f>
        <v>19</v>
      </c>
    </row>
    <row r="165" spans="2:7" x14ac:dyDescent="0.3">
      <c r="B165" s="137"/>
      <c r="C165" s="6" t="str">
        <f>B163&amp;" "&amp;D165</f>
        <v>38 Fair</v>
      </c>
      <c r="D165" s="6" t="s">
        <v>4</v>
      </c>
      <c r="E165" s="6">
        <f t="shared" si="104"/>
        <v>18</v>
      </c>
      <c r="F165" s="6" t="s">
        <v>9</v>
      </c>
      <c r="G165" s="6">
        <f t="shared" ref="G165" si="106">ROUNDDOWN(B163*$K$5,0)</f>
        <v>9</v>
      </c>
    </row>
    <row r="166" spans="2:7" ht="15" thickBot="1" x14ac:dyDescent="0.35">
      <c r="B166" s="138"/>
      <c r="C166" s="7" t="str">
        <f>B163&amp;" "&amp;D166</f>
        <v>38 Poor</v>
      </c>
      <c r="D166" s="7" t="s">
        <v>5</v>
      </c>
      <c r="E166" s="7">
        <f t="shared" si="104"/>
        <v>8</v>
      </c>
      <c r="F166" s="7" t="s">
        <v>9</v>
      </c>
      <c r="G166" s="7">
        <f t="shared" ref="G166" si="107">ROUNDDOWN(B163*$K$6,)</f>
        <v>0</v>
      </c>
    </row>
    <row r="167" spans="2:7" x14ac:dyDescent="0.3">
      <c r="B167" s="136">
        <v>39</v>
      </c>
      <c r="C167" s="5" t="str">
        <f>B167&amp;" "&amp;D167</f>
        <v>39 Excellent</v>
      </c>
      <c r="D167" s="6" t="s">
        <v>2</v>
      </c>
      <c r="E167" s="6">
        <f t="shared" ref="E167" si="108">B167</f>
        <v>39</v>
      </c>
      <c r="F167" s="5" t="s">
        <v>9</v>
      </c>
      <c r="G167" s="6">
        <f t="shared" ref="G167" si="109">ROUNDDOWN(B167*$K$3,0)</f>
        <v>29</v>
      </c>
    </row>
    <row r="168" spans="2:7" x14ac:dyDescent="0.3">
      <c r="B168" s="137"/>
      <c r="C168" s="6" t="str">
        <f>B167&amp;" "&amp;D168</f>
        <v>39 Good</v>
      </c>
      <c r="D168" s="6" t="s">
        <v>3</v>
      </c>
      <c r="E168" s="6">
        <f t="shared" ref="E168:E170" si="110">G167-1</f>
        <v>28</v>
      </c>
      <c r="F168" s="6" t="s">
        <v>9</v>
      </c>
      <c r="G168" s="6">
        <f t="shared" ref="G168" si="111">ROUNDDOWN(B167*$K$4,0)</f>
        <v>19</v>
      </c>
    </row>
    <row r="169" spans="2:7" x14ac:dyDescent="0.3">
      <c r="B169" s="137"/>
      <c r="C169" s="6" t="str">
        <f>B167&amp;" "&amp;D169</f>
        <v>39 Fair</v>
      </c>
      <c r="D169" s="6" t="s">
        <v>4</v>
      </c>
      <c r="E169" s="6">
        <f t="shared" si="110"/>
        <v>18</v>
      </c>
      <c r="F169" s="6" t="s">
        <v>9</v>
      </c>
      <c r="G169" s="6">
        <f t="shared" ref="G169" si="112">ROUNDDOWN(B167*$K$5,0)</f>
        <v>9</v>
      </c>
    </row>
    <row r="170" spans="2:7" ht="15" thickBot="1" x14ac:dyDescent="0.35">
      <c r="B170" s="138"/>
      <c r="C170" s="7" t="str">
        <f>B167&amp;" "&amp;D170</f>
        <v>39 Poor</v>
      </c>
      <c r="D170" s="7" t="s">
        <v>5</v>
      </c>
      <c r="E170" s="7">
        <f t="shared" si="110"/>
        <v>8</v>
      </c>
      <c r="F170" s="7" t="s">
        <v>9</v>
      </c>
      <c r="G170" s="7">
        <f t="shared" ref="G170" si="113">ROUNDDOWN(B167*$K$6,)</f>
        <v>0</v>
      </c>
    </row>
    <row r="171" spans="2:7" x14ac:dyDescent="0.3">
      <c r="B171" s="136">
        <v>40</v>
      </c>
      <c r="C171" s="5" t="str">
        <f>B171&amp;" "&amp;D171</f>
        <v>40 Excellent</v>
      </c>
      <c r="D171" s="6" t="s">
        <v>2</v>
      </c>
      <c r="E171" s="6">
        <f t="shared" ref="E171" si="114">B171</f>
        <v>40</v>
      </c>
      <c r="F171" s="5" t="s">
        <v>9</v>
      </c>
      <c r="G171" s="6">
        <f t="shared" ref="G171" si="115">ROUNDDOWN(B171*$K$3,0)</f>
        <v>30</v>
      </c>
    </row>
    <row r="172" spans="2:7" x14ac:dyDescent="0.3">
      <c r="B172" s="137"/>
      <c r="C172" s="6" t="str">
        <f>B171&amp;" "&amp;D172</f>
        <v>40 Good</v>
      </c>
      <c r="D172" s="6" t="s">
        <v>3</v>
      </c>
      <c r="E172" s="6">
        <f t="shared" ref="E172:E174" si="116">G171-1</f>
        <v>29</v>
      </c>
      <c r="F172" s="6" t="s">
        <v>9</v>
      </c>
      <c r="G172" s="6">
        <f t="shared" ref="G172" si="117">ROUNDDOWN(B171*$K$4,0)</f>
        <v>20</v>
      </c>
    </row>
    <row r="173" spans="2:7" x14ac:dyDescent="0.3">
      <c r="B173" s="137"/>
      <c r="C173" s="6" t="str">
        <f>B171&amp;" "&amp;D173</f>
        <v>40 Fair</v>
      </c>
      <c r="D173" s="6" t="s">
        <v>4</v>
      </c>
      <c r="E173" s="6">
        <f t="shared" si="116"/>
        <v>19</v>
      </c>
      <c r="F173" s="6" t="s">
        <v>9</v>
      </c>
      <c r="G173" s="6">
        <f t="shared" ref="G173" si="118">ROUNDDOWN(B171*$K$5,0)</f>
        <v>10</v>
      </c>
    </row>
    <row r="174" spans="2:7" ht="15" thickBot="1" x14ac:dyDescent="0.35">
      <c r="B174" s="138"/>
      <c r="C174" s="7" t="str">
        <f>B171&amp;" "&amp;D174</f>
        <v>40 Poor</v>
      </c>
      <c r="D174" s="7" t="s">
        <v>5</v>
      </c>
      <c r="E174" s="7">
        <f t="shared" si="116"/>
        <v>9</v>
      </c>
      <c r="F174" s="7" t="s">
        <v>9</v>
      </c>
      <c r="G174" s="7">
        <f t="shared" ref="G174" si="119">ROUNDDOWN(B171*$K$6,)</f>
        <v>0</v>
      </c>
    </row>
    <row r="175" spans="2:7" x14ac:dyDescent="0.3">
      <c r="B175" s="136">
        <v>41</v>
      </c>
      <c r="C175" s="5" t="str">
        <f>B175&amp;" "&amp;D175</f>
        <v>41 Excellent</v>
      </c>
      <c r="D175" s="6" t="s">
        <v>2</v>
      </c>
      <c r="E175" s="6">
        <f t="shared" ref="E175" si="120">B175</f>
        <v>41</v>
      </c>
      <c r="F175" s="5" t="s">
        <v>9</v>
      </c>
      <c r="G175" s="6">
        <f t="shared" ref="G175" si="121">ROUNDDOWN(B175*$K$3,0)</f>
        <v>30</v>
      </c>
    </row>
    <row r="176" spans="2:7" x14ac:dyDescent="0.3">
      <c r="B176" s="137"/>
      <c r="C176" s="6" t="str">
        <f>B175&amp;" "&amp;D176</f>
        <v>41 Good</v>
      </c>
      <c r="D176" s="6" t="s">
        <v>3</v>
      </c>
      <c r="E176" s="6">
        <f t="shared" ref="E176:E178" si="122">G175-1</f>
        <v>29</v>
      </c>
      <c r="F176" s="6" t="s">
        <v>9</v>
      </c>
      <c r="G176" s="6">
        <f t="shared" ref="G176" si="123">ROUNDDOWN(B175*$K$4,0)</f>
        <v>20</v>
      </c>
    </row>
    <row r="177" spans="2:7" x14ac:dyDescent="0.3">
      <c r="B177" s="137"/>
      <c r="C177" s="6" t="str">
        <f>B175&amp;" "&amp;D177</f>
        <v>41 Fair</v>
      </c>
      <c r="D177" s="6" t="s">
        <v>4</v>
      </c>
      <c r="E177" s="6">
        <f t="shared" si="122"/>
        <v>19</v>
      </c>
      <c r="F177" s="6" t="s">
        <v>9</v>
      </c>
      <c r="G177" s="6">
        <f t="shared" ref="G177" si="124">ROUNDDOWN(B175*$K$5,0)</f>
        <v>10</v>
      </c>
    </row>
    <row r="178" spans="2:7" ht="15" thickBot="1" x14ac:dyDescent="0.35">
      <c r="B178" s="138"/>
      <c r="C178" s="7" t="str">
        <f>B175&amp;" "&amp;D178</f>
        <v>41 Poor</v>
      </c>
      <c r="D178" s="7" t="s">
        <v>5</v>
      </c>
      <c r="E178" s="7">
        <f t="shared" si="122"/>
        <v>9</v>
      </c>
      <c r="F178" s="7" t="s">
        <v>9</v>
      </c>
      <c r="G178" s="7">
        <f t="shared" ref="G178" si="125">ROUNDDOWN(B175*$K$6,)</f>
        <v>0</v>
      </c>
    </row>
    <row r="179" spans="2:7" x14ac:dyDescent="0.3">
      <c r="B179" s="136">
        <v>42</v>
      </c>
      <c r="C179" s="5" t="str">
        <f>B179&amp;" "&amp;D179</f>
        <v>42 Excellent</v>
      </c>
      <c r="D179" s="6" t="s">
        <v>2</v>
      </c>
      <c r="E179" s="6">
        <f t="shared" ref="E179" si="126">B179</f>
        <v>42</v>
      </c>
      <c r="F179" s="5" t="s">
        <v>9</v>
      </c>
      <c r="G179" s="6">
        <f t="shared" ref="G179" si="127">ROUNDDOWN(B179*$K$3,0)</f>
        <v>31</v>
      </c>
    </row>
    <row r="180" spans="2:7" x14ac:dyDescent="0.3">
      <c r="B180" s="137"/>
      <c r="C180" s="6" t="str">
        <f>B179&amp;" "&amp;D180</f>
        <v>42 Good</v>
      </c>
      <c r="D180" s="6" t="s">
        <v>3</v>
      </c>
      <c r="E180" s="6">
        <f t="shared" ref="E180:E182" si="128">G179-1</f>
        <v>30</v>
      </c>
      <c r="F180" s="6" t="s">
        <v>9</v>
      </c>
      <c r="G180" s="6">
        <f t="shared" ref="G180" si="129">ROUNDDOWN(B179*$K$4,0)</f>
        <v>21</v>
      </c>
    </row>
    <row r="181" spans="2:7" x14ac:dyDescent="0.3">
      <c r="B181" s="137"/>
      <c r="C181" s="6" t="str">
        <f>B179&amp;" "&amp;D181</f>
        <v>42 Fair</v>
      </c>
      <c r="D181" s="6" t="s">
        <v>4</v>
      </c>
      <c r="E181" s="6">
        <f t="shared" si="128"/>
        <v>20</v>
      </c>
      <c r="F181" s="6" t="s">
        <v>9</v>
      </c>
      <c r="G181" s="6">
        <f t="shared" ref="G181" si="130">ROUNDDOWN(B179*$K$5,0)</f>
        <v>10</v>
      </c>
    </row>
    <row r="182" spans="2:7" ht="15" thickBot="1" x14ac:dyDescent="0.35">
      <c r="B182" s="138"/>
      <c r="C182" s="7" t="str">
        <f>B179&amp;" "&amp;D182</f>
        <v>42 Poor</v>
      </c>
      <c r="D182" s="7" t="s">
        <v>5</v>
      </c>
      <c r="E182" s="7">
        <f t="shared" si="128"/>
        <v>9</v>
      </c>
      <c r="F182" s="7" t="s">
        <v>9</v>
      </c>
      <c r="G182" s="7">
        <f t="shared" ref="G182" si="131">ROUNDDOWN(B179*$K$6,)</f>
        <v>0</v>
      </c>
    </row>
    <row r="183" spans="2:7" x14ac:dyDescent="0.3">
      <c r="B183" s="136">
        <v>43</v>
      </c>
      <c r="C183" s="5" t="str">
        <f>B183&amp;" "&amp;D183</f>
        <v>43 Excellent</v>
      </c>
      <c r="D183" s="6" t="s">
        <v>2</v>
      </c>
      <c r="E183" s="6">
        <f t="shared" ref="E183" si="132">B183</f>
        <v>43</v>
      </c>
      <c r="F183" s="5" t="s">
        <v>9</v>
      </c>
      <c r="G183" s="6">
        <f t="shared" ref="G183" si="133">ROUNDDOWN(B183*$K$3,0)</f>
        <v>32</v>
      </c>
    </row>
    <row r="184" spans="2:7" x14ac:dyDescent="0.3">
      <c r="B184" s="137"/>
      <c r="C184" s="6" t="str">
        <f>B183&amp;" "&amp;D184</f>
        <v>43 Good</v>
      </c>
      <c r="D184" s="6" t="s">
        <v>3</v>
      </c>
      <c r="E184" s="6">
        <f t="shared" ref="E184:E186" si="134">G183-1</f>
        <v>31</v>
      </c>
      <c r="F184" s="6" t="s">
        <v>9</v>
      </c>
      <c r="G184" s="6">
        <f t="shared" ref="G184" si="135">ROUNDDOWN(B183*$K$4,0)</f>
        <v>21</v>
      </c>
    </row>
    <row r="185" spans="2:7" x14ac:dyDescent="0.3">
      <c r="B185" s="137"/>
      <c r="C185" s="6" t="str">
        <f>B183&amp;" "&amp;D185</f>
        <v>43 Fair</v>
      </c>
      <c r="D185" s="6" t="s">
        <v>4</v>
      </c>
      <c r="E185" s="6">
        <f t="shared" si="134"/>
        <v>20</v>
      </c>
      <c r="F185" s="6" t="s">
        <v>9</v>
      </c>
      <c r="G185" s="6">
        <f t="shared" ref="G185" si="136">ROUNDDOWN(B183*$K$5,0)</f>
        <v>10</v>
      </c>
    </row>
    <row r="186" spans="2:7" ht="15" thickBot="1" x14ac:dyDescent="0.35">
      <c r="B186" s="138"/>
      <c r="C186" s="7" t="str">
        <f>B183&amp;" "&amp;D186</f>
        <v>43 Poor</v>
      </c>
      <c r="D186" s="7" t="s">
        <v>5</v>
      </c>
      <c r="E186" s="7">
        <f t="shared" si="134"/>
        <v>9</v>
      </c>
      <c r="F186" s="7" t="s">
        <v>9</v>
      </c>
      <c r="G186" s="7">
        <f t="shared" ref="G186" si="137">ROUNDDOWN(B183*$K$6,)</f>
        <v>0</v>
      </c>
    </row>
    <row r="187" spans="2:7" x14ac:dyDescent="0.3">
      <c r="B187" s="136">
        <v>44</v>
      </c>
      <c r="C187" s="5" t="str">
        <f>B187&amp;" "&amp;D187</f>
        <v>44 Excellent</v>
      </c>
      <c r="D187" s="6" t="s">
        <v>2</v>
      </c>
      <c r="E187" s="6">
        <f t="shared" ref="E187" si="138">B187</f>
        <v>44</v>
      </c>
      <c r="F187" s="5" t="s">
        <v>9</v>
      </c>
      <c r="G187" s="6">
        <f t="shared" ref="G187" si="139">ROUNDDOWN(B187*$K$3,0)</f>
        <v>33</v>
      </c>
    </row>
    <row r="188" spans="2:7" x14ac:dyDescent="0.3">
      <c r="B188" s="137"/>
      <c r="C188" s="6" t="str">
        <f>B187&amp;" "&amp;D188</f>
        <v>44 Good</v>
      </c>
      <c r="D188" s="6" t="s">
        <v>3</v>
      </c>
      <c r="E188" s="6">
        <f t="shared" ref="E188:E190" si="140">G187-1</f>
        <v>32</v>
      </c>
      <c r="F188" s="6" t="s">
        <v>9</v>
      </c>
      <c r="G188" s="6">
        <f t="shared" ref="G188" si="141">ROUNDDOWN(B187*$K$4,0)</f>
        <v>22</v>
      </c>
    </row>
    <row r="189" spans="2:7" x14ac:dyDescent="0.3">
      <c r="B189" s="137"/>
      <c r="C189" s="6" t="str">
        <f>B187&amp;" "&amp;D189</f>
        <v>44 Fair</v>
      </c>
      <c r="D189" s="6" t="s">
        <v>4</v>
      </c>
      <c r="E189" s="6">
        <f t="shared" si="140"/>
        <v>21</v>
      </c>
      <c r="F189" s="6" t="s">
        <v>9</v>
      </c>
      <c r="G189" s="6">
        <f t="shared" ref="G189" si="142">ROUNDDOWN(B187*$K$5,0)</f>
        <v>11</v>
      </c>
    </row>
    <row r="190" spans="2:7" ht="15" thickBot="1" x14ac:dyDescent="0.35">
      <c r="B190" s="138"/>
      <c r="C190" s="7" t="str">
        <f>B187&amp;" "&amp;D190</f>
        <v>44 Poor</v>
      </c>
      <c r="D190" s="7" t="s">
        <v>5</v>
      </c>
      <c r="E190" s="7">
        <f t="shared" si="140"/>
        <v>10</v>
      </c>
      <c r="F190" s="7" t="s">
        <v>9</v>
      </c>
      <c r="G190" s="7">
        <f t="shared" ref="G190" si="143">ROUNDDOWN(B187*$K$6,)</f>
        <v>0</v>
      </c>
    </row>
    <row r="191" spans="2:7" x14ac:dyDescent="0.3">
      <c r="B191" s="136">
        <v>45</v>
      </c>
      <c r="C191" s="5" t="str">
        <f>B191&amp;" "&amp;D191</f>
        <v>45 Excellent</v>
      </c>
      <c r="D191" s="6" t="s">
        <v>2</v>
      </c>
      <c r="E191" s="6">
        <f t="shared" ref="E191" si="144">B191</f>
        <v>45</v>
      </c>
      <c r="F191" s="5" t="s">
        <v>9</v>
      </c>
      <c r="G191" s="6">
        <f t="shared" ref="G191" si="145">ROUNDDOWN(B191*$K$3,0)</f>
        <v>33</v>
      </c>
    </row>
    <row r="192" spans="2:7" x14ac:dyDescent="0.3">
      <c r="B192" s="137"/>
      <c r="C192" s="6" t="str">
        <f>B191&amp;" "&amp;D192</f>
        <v>45 Good</v>
      </c>
      <c r="D192" s="6" t="s">
        <v>3</v>
      </c>
      <c r="E192" s="6">
        <f t="shared" ref="E192:E194" si="146">G191-1</f>
        <v>32</v>
      </c>
      <c r="F192" s="6" t="s">
        <v>9</v>
      </c>
      <c r="G192" s="6">
        <f t="shared" ref="G192" si="147">ROUNDDOWN(B191*$K$4,0)</f>
        <v>22</v>
      </c>
    </row>
    <row r="193" spans="2:7" x14ac:dyDescent="0.3">
      <c r="B193" s="137"/>
      <c r="C193" s="6" t="str">
        <f>B191&amp;" "&amp;D193</f>
        <v>45 Fair</v>
      </c>
      <c r="D193" s="6" t="s">
        <v>4</v>
      </c>
      <c r="E193" s="6">
        <f t="shared" si="146"/>
        <v>21</v>
      </c>
      <c r="F193" s="6" t="s">
        <v>9</v>
      </c>
      <c r="G193" s="6">
        <f t="shared" ref="G193" si="148">ROUNDDOWN(B191*$K$5,0)</f>
        <v>11</v>
      </c>
    </row>
    <row r="194" spans="2:7" ht="15" thickBot="1" x14ac:dyDescent="0.35">
      <c r="B194" s="138"/>
      <c r="C194" s="7" t="str">
        <f>B191&amp;" "&amp;D194</f>
        <v>45 Poor</v>
      </c>
      <c r="D194" s="7" t="s">
        <v>5</v>
      </c>
      <c r="E194" s="7">
        <f t="shared" si="146"/>
        <v>10</v>
      </c>
      <c r="F194" s="7" t="s">
        <v>9</v>
      </c>
      <c r="G194" s="7">
        <f t="shared" ref="G194" si="149">ROUNDDOWN(B191*$K$6,)</f>
        <v>0</v>
      </c>
    </row>
    <row r="195" spans="2:7" x14ac:dyDescent="0.3">
      <c r="B195" s="136">
        <v>46</v>
      </c>
      <c r="C195" s="5" t="str">
        <f>B195&amp;" "&amp;D195</f>
        <v>46 Excellent</v>
      </c>
      <c r="D195" s="6" t="s">
        <v>2</v>
      </c>
      <c r="E195" s="6">
        <f t="shared" ref="E195" si="150">B195</f>
        <v>46</v>
      </c>
      <c r="F195" s="5" t="s">
        <v>9</v>
      </c>
      <c r="G195" s="6">
        <f t="shared" ref="G195" si="151">ROUNDDOWN(B195*$K$3,0)</f>
        <v>34</v>
      </c>
    </row>
    <row r="196" spans="2:7" x14ac:dyDescent="0.3">
      <c r="B196" s="137"/>
      <c r="C196" s="6" t="str">
        <f>B195&amp;" "&amp;D196</f>
        <v>46 Good</v>
      </c>
      <c r="D196" s="6" t="s">
        <v>3</v>
      </c>
      <c r="E196" s="6">
        <f t="shared" ref="E196:E198" si="152">G195-1</f>
        <v>33</v>
      </c>
      <c r="F196" s="6" t="s">
        <v>9</v>
      </c>
      <c r="G196" s="6">
        <f t="shared" ref="G196" si="153">ROUNDDOWN(B195*$K$4,0)</f>
        <v>23</v>
      </c>
    </row>
    <row r="197" spans="2:7" x14ac:dyDescent="0.3">
      <c r="B197" s="137"/>
      <c r="C197" s="6" t="str">
        <f>B195&amp;" "&amp;D197</f>
        <v>46 Fair</v>
      </c>
      <c r="D197" s="6" t="s">
        <v>4</v>
      </c>
      <c r="E197" s="6">
        <f t="shared" si="152"/>
        <v>22</v>
      </c>
      <c r="F197" s="6" t="s">
        <v>9</v>
      </c>
      <c r="G197" s="6">
        <f t="shared" ref="G197" si="154">ROUNDDOWN(B195*$K$5,0)</f>
        <v>11</v>
      </c>
    </row>
    <row r="198" spans="2:7" ht="15" thickBot="1" x14ac:dyDescent="0.35">
      <c r="B198" s="138"/>
      <c r="C198" s="7" t="str">
        <f>B195&amp;" "&amp;D198</f>
        <v>46 Poor</v>
      </c>
      <c r="D198" s="7" t="s">
        <v>5</v>
      </c>
      <c r="E198" s="7">
        <f t="shared" si="152"/>
        <v>10</v>
      </c>
      <c r="F198" s="7" t="s">
        <v>9</v>
      </c>
      <c r="G198" s="7">
        <f t="shared" ref="G198" si="155">ROUNDDOWN(B195*$K$6,)</f>
        <v>0</v>
      </c>
    </row>
    <row r="199" spans="2:7" x14ac:dyDescent="0.3">
      <c r="B199" s="136">
        <v>47</v>
      </c>
      <c r="C199" s="5" t="str">
        <f>B199&amp;" "&amp;D199</f>
        <v>47 Excellent</v>
      </c>
      <c r="D199" s="6" t="s">
        <v>2</v>
      </c>
      <c r="E199" s="6">
        <f t="shared" ref="E199" si="156">B199</f>
        <v>47</v>
      </c>
      <c r="F199" s="5" t="s">
        <v>9</v>
      </c>
      <c r="G199" s="6">
        <f t="shared" ref="G199" si="157">ROUNDDOWN(B199*$K$3,0)</f>
        <v>35</v>
      </c>
    </row>
    <row r="200" spans="2:7" x14ac:dyDescent="0.3">
      <c r="B200" s="137"/>
      <c r="C200" s="6" t="str">
        <f>B199&amp;" "&amp;D200</f>
        <v>47 Good</v>
      </c>
      <c r="D200" s="6" t="s">
        <v>3</v>
      </c>
      <c r="E200" s="6">
        <f t="shared" ref="E200:E202" si="158">G199-1</f>
        <v>34</v>
      </c>
      <c r="F200" s="6" t="s">
        <v>9</v>
      </c>
      <c r="G200" s="6">
        <f t="shared" ref="G200" si="159">ROUNDDOWN(B199*$K$4,0)</f>
        <v>23</v>
      </c>
    </row>
    <row r="201" spans="2:7" x14ac:dyDescent="0.3">
      <c r="B201" s="137"/>
      <c r="C201" s="6" t="str">
        <f>B199&amp;" "&amp;D201</f>
        <v>47 Fair</v>
      </c>
      <c r="D201" s="6" t="s">
        <v>4</v>
      </c>
      <c r="E201" s="6">
        <f t="shared" si="158"/>
        <v>22</v>
      </c>
      <c r="F201" s="6" t="s">
        <v>9</v>
      </c>
      <c r="G201" s="6">
        <f t="shared" ref="G201" si="160">ROUNDDOWN(B199*$K$5,0)</f>
        <v>11</v>
      </c>
    </row>
    <row r="202" spans="2:7" ht="15" thickBot="1" x14ac:dyDescent="0.35">
      <c r="B202" s="138"/>
      <c r="C202" s="7" t="str">
        <f>B199&amp;" "&amp;D202</f>
        <v>47 Poor</v>
      </c>
      <c r="D202" s="7" t="s">
        <v>5</v>
      </c>
      <c r="E202" s="7">
        <f t="shared" si="158"/>
        <v>10</v>
      </c>
      <c r="F202" s="7" t="s">
        <v>9</v>
      </c>
      <c r="G202" s="7">
        <f t="shared" ref="G202" si="161">ROUNDDOWN(B199*$K$6,)</f>
        <v>0</v>
      </c>
    </row>
    <row r="203" spans="2:7" x14ac:dyDescent="0.3">
      <c r="B203" s="136">
        <v>48</v>
      </c>
      <c r="C203" s="5" t="str">
        <f>B203&amp;" "&amp;D203</f>
        <v>48 Excellent</v>
      </c>
      <c r="D203" s="6" t="s">
        <v>2</v>
      </c>
      <c r="E203" s="6">
        <f t="shared" ref="E203" si="162">B203</f>
        <v>48</v>
      </c>
      <c r="F203" s="5" t="s">
        <v>9</v>
      </c>
      <c r="G203" s="6">
        <f t="shared" ref="G203" si="163">ROUNDDOWN(B203*$K$3,0)</f>
        <v>36</v>
      </c>
    </row>
    <row r="204" spans="2:7" x14ac:dyDescent="0.3">
      <c r="B204" s="137"/>
      <c r="C204" s="6" t="str">
        <f>B203&amp;" "&amp;D204</f>
        <v>48 Good</v>
      </c>
      <c r="D204" s="6" t="s">
        <v>3</v>
      </c>
      <c r="E204" s="6">
        <f t="shared" ref="E204:E206" si="164">G203-1</f>
        <v>35</v>
      </c>
      <c r="F204" s="6" t="s">
        <v>9</v>
      </c>
      <c r="G204" s="6">
        <f t="shared" ref="G204" si="165">ROUNDDOWN(B203*$K$4,0)</f>
        <v>24</v>
      </c>
    </row>
    <row r="205" spans="2:7" x14ac:dyDescent="0.3">
      <c r="B205" s="137"/>
      <c r="C205" s="6" t="str">
        <f>B203&amp;" "&amp;D205</f>
        <v>48 Fair</v>
      </c>
      <c r="D205" s="6" t="s">
        <v>4</v>
      </c>
      <c r="E205" s="6">
        <f t="shared" si="164"/>
        <v>23</v>
      </c>
      <c r="F205" s="6" t="s">
        <v>9</v>
      </c>
      <c r="G205" s="6">
        <f t="shared" ref="G205" si="166">ROUNDDOWN(B203*$K$5,0)</f>
        <v>12</v>
      </c>
    </row>
    <row r="206" spans="2:7" ht="15" thickBot="1" x14ac:dyDescent="0.35">
      <c r="B206" s="138"/>
      <c r="C206" s="7" t="str">
        <f>B203&amp;" "&amp;D206</f>
        <v>48 Poor</v>
      </c>
      <c r="D206" s="7" t="s">
        <v>5</v>
      </c>
      <c r="E206" s="7">
        <f t="shared" si="164"/>
        <v>11</v>
      </c>
      <c r="F206" s="7" t="s">
        <v>9</v>
      </c>
      <c r="G206" s="7">
        <f t="shared" ref="G206" si="167">ROUNDDOWN(B203*$K$6,)</f>
        <v>0</v>
      </c>
    </row>
    <row r="207" spans="2:7" x14ac:dyDescent="0.3">
      <c r="B207" s="136">
        <v>49</v>
      </c>
      <c r="C207" s="5" t="str">
        <f>B207&amp;" "&amp;D207</f>
        <v>49 Excellent</v>
      </c>
      <c r="D207" s="6" t="s">
        <v>2</v>
      </c>
      <c r="E207" s="6">
        <f t="shared" ref="E207" si="168">B207</f>
        <v>49</v>
      </c>
      <c r="F207" s="5" t="s">
        <v>9</v>
      </c>
      <c r="G207" s="6">
        <f t="shared" ref="G207" si="169">ROUNDDOWN(B207*$K$3,0)</f>
        <v>36</v>
      </c>
    </row>
    <row r="208" spans="2:7" x14ac:dyDescent="0.3">
      <c r="B208" s="137"/>
      <c r="C208" s="6" t="str">
        <f>B207&amp;" "&amp;D208</f>
        <v>49 Good</v>
      </c>
      <c r="D208" s="6" t="s">
        <v>3</v>
      </c>
      <c r="E208" s="6">
        <f t="shared" ref="E208:E210" si="170">G207-1</f>
        <v>35</v>
      </c>
      <c r="F208" s="6" t="s">
        <v>9</v>
      </c>
      <c r="G208" s="6">
        <f t="shared" ref="G208" si="171">ROUNDDOWN(B207*$K$4,0)</f>
        <v>24</v>
      </c>
    </row>
    <row r="209" spans="2:7" x14ac:dyDescent="0.3">
      <c r="B209" s="137"/>
      <c r="C209" s="6" t="str">
        <f>B207&amp;" "&amp;D209</f>
        <v>49 Fair</v>
      </c>
      <c r="D209" s="6" t="s">
        <v>4</v>
      </c>
      <c r="E209" s="6">
        <f t="shared" si="170"/>
        <v>23</v>
      </c>
      <c r="F209" s="6" t="s">
        <v>9</v>
      </c>
      <c r="G209" s="6">
        <f t="shared" ref="G209" si="172">ROUNDDOWN(B207*$K$5,0)</f>
        <v>12</v>
      </c>
    </row>
    <row r="210" spans="2:7" ht="15" thickBot="1" x14ac:dyDescent="0.35">
      <c r="B210" s="138"/>
      <c r="C210" s="7" t="str">
        <f>B207&amp;" "&amp;D210</f>
        <v>49 Poor</v>
      </c>
      <c r="D210" s="7" t="s">
        <v>5</v>
      </c>
      <c r="E210" s="7">
        <f t="shared" si="170"/>
        <v>11</v>
      </c>
      <c r="F210" s="7" t="s">
        <v>9</v>
      </c>
      <c r="G210" s="7">
        <f t="shared" ref="G210" si="173">ROUNDDOWN(B207*$K$6,)</f>
        <v>0</v>
      </c>
    </row>
    <row r="211" spans="2:7" x14ac:dyDescent="0.3">
      <c r="B211" s="136">
        <v>50</v>
      </c>
      <c r="C211" s="5" t="str">
        <f>B211&amp;" "&amp;D211</f>
        <v>50 Excellent</v>
      </c>
      <c r="D211" s="6" t="s">
        <v>2</v>
      </c>
      <c r="E211" s="6">
        <f t="shared" ref="E211" si="174">B211</f>
        <v>50</v>
      </c>
      <c r="F211" s="5" t="s">
        <v>9</v>
      </c>
      <c r="G211" s="6">
        <f t="shared" ref="G211" si="175">ROUNDDOWN(B211*$K$3,0)</f>
        <v>37</v>
      </c>
    </row>
    <row r="212" spans="2:7" x14ac:dyDescent="0.3">
      <c r="B212" s="137"/>
      <c r="C212" s="6" t="str">
        <f>B211&amp;" "&amp;D212</f>
        <v>50 Good</v>
      </c>
      <c r="D212" s="6" t="s">
        <v>3</v>
      </c>
      <c r="E212" s="6">
        <f t="shared" ref="E212:E214" si="176">G211-1</f>
        <v>36</v>
      </c>
      <c r="F212" s="6" t="s">
        <v>9</v>
      </c>
      <c r="G212" s="6">
        <f t="shared" ref="G212" si="177">ROUNDDOWN(B211*$K$4,0)</f>
        <v>25</v>
      </c>
    </row>
    <row r="213" spans="2:7" x14ac:dyDescent="0.3">
      <c r="B213" s="137"/>
      <c r="C213" s="6" t="str">
        <f>B211&amp;" "&amp;D213</f>
        <v>50 Fair</v>
      </c>
      <c r="D213" s="6" t="s">
        <v>4</v>
      </c>
      <c r="E213" s="6">
        <f t="shared" si="176"/>
        <v>24</v>
      </c>
      <c r="F213" s="6" t="s">
        <v>9</v>
      </c>
      <c r="G213" s="6">
        <f t="shared" ref="G213" si="178">ROUNDDOWN(B211*$K$5,0)</f>
        <v>12</v>
      </c>
    </row>
    <row r="214" spans="2:7" ht="15" thickBot="1" x14ac:dyDescent="0.35">
      <c r="B214" s="138"/>
      <c r="C214" s="7" t="str">
        <f>B211&amp;" "&amp;D214</f>
        <v>50 Poor</v>
      </c>
      <c r="D214" s="7" t="s">
        <v>5</v>
      </c>
      <c r="E214" s="7">
        <f t="shared" si="176"/>
        <v>11</v>
      </c>
      <c r="F214" s="7" t="s">
        <v>9</v>
      </c>
      <c r="G214" s="7">
        <f t="shared" ref="G214" si="179">ROUNDDOWN(B211*$K$6,)</f>
        <v>0</v>
      </c>
    </row>
    <row r="215" spans="2:7" x14ac:dyDescent="0.3">
      <c r="B215" s="136">
        <v>51</v>
      </c>
      <c r="C215" s="5" t="str">
        <f>B215&amp;" "&amp;D215</f>
        <v>51 Excellent</v>
      </c>
      <c r="D215" s="6" t="s">
        <v>2</v>
      </c>
      <c r="E215" s="6">
        <f t="shared" ref="E215" si="180">B215</f>
        <v>51</v>
      </c>
      <c r="F215" s="5" t="s">
        <v>9</v>
      </c>
      <c r="G215" s="6">
        <f t="shared" ref="G215" si="181">ROUNDDOWN(B215*$K$3,0)</f>
        <v>38</v>
      </c>
    </row>
    <row r="216" spans="2:7" x14ac:dyDescent="0.3">
      <c r="B216" s="137"/>
      <c r="C216" s="6" t="str">
        <f>B215&amp;" "&amp;D216</f>
        <v>51 Good</v>
      </c>
      <c r="D216" s="6" t="s">
        <v>3</v>
      </c>
      <c r="E216" s="6">
        <f t="shared" ref="E216:E218" si="182">G215-1</f>
        <v>37</v>
      </c>
      <c r="F216" s="6" t="s">
        <v>9</v>
      </c>
      <c r="G216" s="6">
        <f t="shared" ref="G216" si="183">ROUNDDOWN(B215*$K$4,0)</f>
        <v>25</v>
      </c>
    </row>
    <row r="217" spans="2:7" x14ac:dyDescent="0.3">
      <c r="B217" s="137"/>
      <c r="C217" s="6" t="str">
        <f>B215&amp;" "&amp;D217</f>
        <v>51 Fair</v>
      </c>
      <c r="D217" s="6" t="s">
        <v>4</v>
      </c>
      <c r="E217" s="6">
        <f t="shared" si="182"/>
        <v>24</v>
      </c>
      <c r="F217" s="6" t="s">
        <v>9</v>
      </c>
      <c r="G217" s="6">
        <f t="shared" ref="G217" si="184">ROUNDDOWN(B215*$K$5,0)</f>
        <v>12</v>
      </c>
    </row>
    <row r="218" spans="2:7" ht="15" thickBot="1" x14ac:dyDescent="0.35">
      <c r="B218" s="138"/>
      <c r="C218" s="7" t="str">
        <f>B215&amp;" "&amp;D218</f>
        <v>51 Poor</v>
      </c>
      <c r="D218" s="7" t="s">
        <v>5</v>
      </c>
      <c r="E218" s="7">
        <f t="shared" si="182"/>
        <v>11</v>
      </c>
      <c r="F218" s="7" t="s">
        <v>9</v>
      </c>
      <c r="G218" s="7">
        <f t="shared" ref="G218" si="185">ROUNDDOWN(B215*$K$6,)</f>
        <v>0</v>
      </c>
    </row>
    <row r="219" spans="2:7" x14ac:dyDescent="0.3">
      <c r="B219" s="136">
        <v>52</v>
      </c>
      <c r="C219" s="5" t="str">
        <f>B219&amp;" "&amp;D219</f>
        <v>52 Excellent</v>
      </c>
      <c r="D219" s="6" t="s">
        <v>2</v>
      </c>
      <c r="E219" s="6">
        <f t="shared" ref="E219" si="186">B219</f>
        <v>52</v>
      </c>
      <c r="F219" s="5" t="s">
        <v>9</v>
      </c>
      <c r="G219" s="6">
        <f t="shared" ref="G219" si="187">ROUNDDOWN(B219*$K$3,0)</f>
        <v>39</v>
      </c>
    </row>
    <row r="220" spans="2:7" x14ac:dyDescent="0.3">
      <c r="B220" s="137"/>
      <c r="C220" s="6" t="str">
        <f>B219&amp;" "&amp;D220</f>
        <v>52 Good</v>
      </c>
      <c r="D220" s="6" t="s">
        <v>3</v>
      </c>
      <c r="E220" s="6">
        <f t="shared" ref="E220:E222" si="188">G219-1</f>
        <v>38</v>
      </c>
      <c r="F220" s="6" t="s">
        <v>9</v>
      </c>
      <c r="G220" s="6">
        <f t="shared" ref="G220" si="189">ROUNDDOWN(B219*$K$4,0)</f>
        <v>26</v>
      </c>
    </row>
    <row r="221" spans="2:7" x14ac:dyDescent="0.3">
      <c r="B221" s="137"/>
      <c r="C221" s="6" t="str">
        <f>B219&amp;" "&amp;D221</f>
        <v>52 Fair</v>
      </c>
      <c r="D221" s="6" t="s">
        <v>4</v>
      </c>
      <c r="E221" s="6">
        <f t="shared" si="188"/>
        <v>25</v>
      </c>
      <c r="F221" s="6" t="s">
        <v>9</v>
      </c>
      <c r="G221" s="6">
        <f t="shared" ref="G221" si="190">ROUNDDOWN(B219*$K$5,0)</f>
        <v>13</v>
      </c>
    </row>
    <row r="222" spans="2:7" ht="15" thickBot="1" x14ac:dyDescent="0.35">
      <c r="B222" s="138"/>
      <c r="C222" s="7" t="str">
        <f>B219&amp;" "&amp;D222</f>
        <v>52 Poor</v>
      </c>
      <c r="D222" s="7" t="s">
        <v>5</v>
      </c>
      <c r="E222" s="7">
        <f t="shared" si="188"/>
        <v>12</v>
      </c>
      <c r="F222" s="7" t="s">
        <v>9</v>
      </c>
      <c r="G222" s="7">
        <f t="shared" ref="G222" si="191">ROUNDDOWN(B219*$K$6,)</f>
        <v>0</v>
      </c>
    </row>
    <row r="223" spans="2:7" x14ac:dyDescent="0.3">
      <c r="B223" s="136">
        <v>53</v>
      </c>
      <c r="C223" s="5" t="str">
        <f>B223&amp;" "&amp;D223</f>
        <v>53 Excellent</v>
      </c>
      <c r="D223" s="6" t="s">
        <v>2</v>
      </c>
      <c r="E223" s="6">
        <f t="shared" ref="E223" si="192">B223</f>
        <v>53</v>
      </c>
      <c r="F223" s="5" t="s">
        <v>9</v>
      </c>
      <c r="G223" s="6">
        <f t="shared" ref="G223" si="193">ROUNDDOWN(B223*$K$3,0)</f>
        <v>39</v>
      </c>
    </row>
    <row r="224" spans="2:7" x14ac:dyDescent="0.3">
      <c r="B224" s="137"/>
      <c r="C224" s="6" t="str">
        <f>B223&amp;" "&amp;D224</f>
        <v>53 Good</v>
      </c>
      <c r="D224" s="6" t="s">
        <v>3</v>
      </c>
      <c r="E224" s="6">
        <f t="shared" ref="E224:E226" si="194">G223-1</f>
        <v>38</v>
      </c>
      <c r="F224" s="6" t="s">
        <v>9</v>
      </c>
      <c r="G224" s="6">
        <f t="shared" ref="G224" si="195">ROUNDDOWN(B223*$K$4,0)</f>
        <v>26</v>
      </c>
    </row>
    <row r="225" spans="2:7" x14ac:dyDescent="0.3">
      <c r="B225" s="137"/>
      <c r="C225" s="6" t="str">
        <f>B223&amp;" "&amp;D225</f>
        <v>53 Fair</v>
      </c>
      <c r="D225" s="6" t="s">
        <v>4</v>
      </c>
      <c r="E225" s="6">
        <f t="shared" si="194"/>
        <v>25</v>
      </c>
      <c r="F225" s="6" t="s">
        <v>9</v>
      </c>
      <c r="G225" s="6">
        <f t="shared" ref="G225" si="196">ROUNDDOWN(B223*$K$5,0)</f>
        <v>13</v>
      </c>
    </row>
    <row r="226" spans="2:7" ht="15" thickBot="1" x14ac:dyDescent="0.35">
      <c r="B226" s="138"/>
      <c r="C226" s="7" t="str">
        <f>B223&amp;" "&amp;D226</f>
        <v>53 Poor</v>
      </c>
      <c r="D226" s="7" t="s">
        <v>5</v>
      </c>
      <c r="E226" s="7">
        <f t="shared" si="194"/>
        <v>12</v>
      </c>
      <c r="F226" s="7" t="s">
        <v>9</v>
      </c>
      <c r="G226" s="7">
        <f t="shared" ref="G226" si="197">ROUNDDOWN(B223*$K$6,)</f>
        <v>0</v>
      </c>
    </row>
    <row r="227" spans="2:7" x14ac:dyDescent="0.3">
      <c r="B227" s="136">
        <v>54</v>
      </c>
      <c r="C227" s="5" t="str">
        <f>B227&amp;" "&amp;D227</f>
        <v>54 Excellent</v>
      </c>
      <c r="D227" s="6" t="s">
        <v>2</v>
      </c>
      <c r="E227" s="6">
        <f t="shared" ref="E227" si="198">B227</f>
        <v>54</v>
      </c>
      <c r="F227" s="5" t="s">
        <v>9</v>
      </c>
      <c r="G227" s="6">
        <f t="shared" ref="G227" si="199">ROUNDDOWN(B227*$K$3,0)</f>
        <v>40</v>
      </c>
    </row>
    <row r="228" spans="2:7" x14ac:dyDescent="0.3">
      <c r="B228" s="137"/>
      <c r="C228" s="6" t="str">
        <f>B227&amp;" "&amp;D228</f>
        <v>54 Good</v>
      </c>
      <c r="D228" s="6" t="s">
        <v>3</v>
      </c>
      <c r="E228" s="6">
        <f t="shared" ref="E228:E230" si="200">G227-1</f>
        <v>39</v>
      </c>
      <c r="F228" s="6" t="s">
        <v>9</v>
      </c>
      <c r="G228" s="6">
        <f t="shared" ref="G228" si="201">ROUNDDOWN(B227*$K$4,0)</f>
        <v>27</v>
      </c>
    </row>
    <row r="229" spans="2:7" x14ac:dyDescent="0.3">
      <c r="B229" s="137"/>
      <c r="C229" s="6" t="str">
        <f>B227&amp;" "&amp;D229</f>
        <v>54 Fair</v>
      </c>
      <c r="D229" s="6" t="s">
        <v>4</v>
      </c>
      <c r="E229" s="6">
        <f t="shared" si="200"/>
        <v>26</v>
      </c>
      <c r="F229" s="6" t="s">
        <v>9</v>
      </c>
      <c r="G229" s="6">
        <f t="shared" ref="G229" si="202">ROUNDDOWN(B227*$K$5,0)</f>
        <v>13</v>
      </c>
    </row>
    <row r="230" spans="2:7" ht="15" thickBot="1" x14ac:dyDescent="0.35">
      <c r="B230" s="138"/>
      <c r="C230" s="7" t="str">
        <f>B227&amp;" "&amp;D230</f>
        <v>54 Poor</v>
      </c>
      <c r="D230" s="7" t="s">
        <v>5</v>
      </c>
      <c r="E230" s="7">
        <f t="shared" si="200"/>
        <v>12</v>
      </c>
      <c r="F230" s="7" t="s">
        <v>9</v>
      </c>
      <c r="G230" s="7">
        <f t="shared" ref="G230" si="203">ROUNDDOWN(B227*$K$6,)</f>
        <v>0</v>
      </c>
    </row>
    <row r="231" spans="2:7" x14ac:dyDescent="0.3">
      <c r="B231" s="136">
        <v>55</v>
      </c>
      <c r="C231" s="5" t="str">
        <f>B231&amp;" "&amp;D231</f>
        <v>55 Excellent</v>
      </c>
      <c r="D231" s="6" t="s">
        <v>2</v>
      </c>
      <c r="E231" s="6">
        <f t="shared" ref="E231" si="204">B231</f>
        <v>55</v>
      </c>
      <c r="F231" s="5" t="s">
        <v>9</v>
      </c>
      <c r="G231" s="6">
        <f t="shared" ref="G231" si="205">ROUNDDOWN(B231*$K$3,0)</f>
        <v>41</v>
      </c>
    </row>
    <row r="232" spans="2:7" x14ac:dyDescent="0.3">
      <c r="B232" s="137"/>
      <c r="C232" s="6" t="str">
        <f>B231&amp;" "&amp;D232</f>
        <v>55 Good</v>
      </c>
      <c r="D232" s="6" t="s">
        <v>3</v>
      </c>
      <c r="E232" s="6">
        <f t="shared" ref="E232:E234" si="206">G231-1</f>
        <v>40</v>
      </c>
      <c r="F232" s="6" t="s">
        <v>9</v>
      </c>
      <c r="G232" s="6">
        <f t="shared" ref="G232" si="207">ROUNDDOWN(B231*$K$4,0)</f>
        <v>27</v>
      </c>
    </row>
    <row r="233" spans="2:7" x14ac:dyDescent="0.3">
      <c r="B233" s="137"/>
      <c r="C233" s="6" t="str">
        <f>B231&amp;" "&amp;D233</f>
        <v>55 Fair</v>
      </c>
      <c r="D233" s="6" t="s">
        <v>4</v>
      </c>
      <c r="E233" s="6">
        <f t="shared" si="206"/>
        <v>26</v>
      </c>
      <c r="F233" s="6" t="s">
        <v>9</v>
      </c>
      <c r="G233" s="6">
        <f t="shared" ref="G233" si="208">ROUNDDOWN(B231*$K$5,0)</f>
        <v>13</v>
      </c>
    </row>
    <row r="234" spans="2:7" ht="15" thickBot="1" x14ac:dyDescent="0.35">
      <c r="B234" s="138"/>
      <c r="C234" s="7" t="str">
        <f>B231&amp;" "&amp;D234</f>
        <v>55 Poor</v>
      </c>
      <c r="D234" s="7" t="s">
        <v>5</v>
      </c>
      <c r="E234" s="7">
        <f t="shared" si="206"/>
        <v>12</v>
      </c>
      <c r="F234" s="7" t="s">
        <v>9</v>
      </c>
      <c r="G234" s="7">
        <f t="shared" ref="G234" si="209">ROUNDDOWN(B231*$K$6,)</f>
        <v>0</v>
      </c>
    </row>
    <row r="235" spans="2:7" x14ac:dyDescent="0.3">
      <c r="B235" s="136">
        <v>56</v>
      </c>
      <c r="C235" s="5" t="str">
        <f>B235&amp;" "&amp;D235</f>
        <v>56 Excellent</v>
      </c>
      <c r="D235" s="6" t="s">
        <v>2</v>
      </c>
      <c r="E235" s="6">
        <f t="shared" ref="E235" si="210">B235</f>
        <v>56</v>
      </c>
      <c r="F235" s="5" t="s">
        <v>9</v>
      </c>
      <c r="G235" s="6">
        <f t="shared" ref="G235" si="211">ROUNDDOWN(B235*$K$3,0)</f>
        <v>42</v>
      </c>
    </row>
    <row r="236" spans="2:7" x14ac:dyDescent="0.3">
      <c r="B236" s="137"/>
      <c r="C236" s="6" t="str">
        <f>B235&amp;" "&amp;D236</f>
        <v>56 Good</v>
      </c>
      <c r="D236" s="6" t="s">
        <v>3</v>
      </c>
      <c r="E236" s="6">
        <f t="shared" ref="E236:E238" si="212">G235-1</f>
        <v>41</v>
      </c>
      <c r="F236" s="6" t="s">
        <v>9</v>
      </c>
      <c r="G236" s="6">
        <f t="shared" ref="G236" si="213">ROUNDDOWN(B235*$K$4,0)</f>
        <v>28</v>
      </c>
    </row>
    <row r="237" spans="2:7" x14ac:dyDescent="0.3">
      <c r="B237" s="137"/>
      <c r="C237" s="6" t="str">
        <f>B235&amp;" "&amp;D237</f>
        <v>56 Fair</v>
      </c>
      <c r="D237" s="6" t="s">
        <v>4</v>
      </c>
      <c r="E237" s="6">
        <f t="shared" si="212"/>
        <v>27</v>
      </c>
      <c r="F237" s="6" t="s">
        <v>9</v>
      </c>
      <c r="G237" s="6">
        <f t="shared" ref="G237" si="214">ROUNDDOWN(B235*$K$5,0)</f>
        <v>14</v>
      </c>
    </row>
    <row r="238" spans="2:7" ht="15" thickBot="1" x14ac:dyDescent="0.35">
      <c r="B238" s="138"/>
      <c r="C238" s="7" t="str">
        <f>B235&amp;" "&amp;D238</f>
        <v>56 Poor</v>
      </c>
      <c r="D238" s="7" t="s">
        <v>5</v>
      </c>
      <c r="E238" s="7">
        <f t="shared" si="212"/>
        <v>13</v>
      </c>
      <c r="F238" s="7" t="s">
        <v>9</v>
      </c>
      <c r="G238" s="7">
        <f t="shared" ref="G238" si="215">ROUNDDOWN(B235*$K$6,)</f>
        <v>0</v>
      </c>
    </row>
    <row r="239" spans="2:7" x14ac:dyDescent="0.3">
      <c r="B239" s="136">
        <v>57</v>
      </c>
      <c r="C239" s="5" t="str">
        <f>B239&amp;" "&amp;D239</f>
        <v>57 Excellent</v>
      </c>
      <c r="D239" s="6" t="s">
        <v>2</v>
      </c>
      <c r="E239" s="6">
        <f t="shared" ref="E239" si="216">B239</f>
        <v>57</v>
      </c>
      <c r="F239" s="5" t="s">
        <v>9</v>
      </c>
      <c r="G239" s="6">
        <f t="shared" ref="G239" si="217">ROUNDDOWN(B239*$K$3,0)</f>
        <v>42</v>
      </c>
    </row>
    <row r="240" spans="2:7" x14ac:dyDescent="0.3">
      <c r="B240" s="137"/>
      <c r="C240" s="6" t="str">
        <f>B239&amp;" "&amp;D240</f>
        <v>57 Good</v>
      </c>
      <c r="D240" s="6" t="s">
        <v>3</v>
      </c>
      <c r="E240" s="6">
        <f t="shared" ref="E240:E242" si="218">G239-1</f>
        <v>41</v>
      </c>
      <c r="F240" s="6" t="s">
        <v>9</v>
      </c>
      <c r="G240" s="6">
        <f t="shared" ref="G240" si="219">ROUNDDOWN(B239*$K$4,0)</f>
        <v>28</v>
      </c>
    </row>
    <row r="241" spans="2:7" x14ac:dyDescent="0.3">
      <c r="B241" s="137"/>
      <c r="C241" s="6" t="str">
        <f>B239&amp;" "&amp;D241</f>
        <v>57 Fair</v>
      </c>
      <c r="D241" s="6" t="s">
        <v>4</v>
      </c>
      <c r="E241" s="6">
        <f t="shared" si="218"/>
        <v>27</v>
      </c>
      <c r="F241" s="6" t="s">
        <v>9</v>
      </c>
      <c r="G241" s="6">
        <f t="shared" ref="G241" si="220">ROUNDDOWN(B239*$K$5,0)</f>
        <v>14</v>
      </c>
    </row>
    <row r="242" spans="2:7" ht="15" thickBot="1" x14ac:dyDescent="0.35">
      <c r="B242" s="138"/>
      <c r="C242" s="7" t="str">
        <f>B239&amp;" "&amp;D242</f>
        <v>57 Poor</v>
      </c>
      <c r="D242" s="7" t="s">
        <v>5</v>
      </c>
      <c r="E242" s="7">
        <f t="shared" si="218"/>
        <v>13</v>
      </c>
      <c r="F242" s="7" t="s">
        <v>9</v>
      </c>
      <c r="G242" s="7">
        <f t="shared" ref="G242" si="221">ROUNDDOWN(B239*$K$6,)</f>
        <v>0</v>
      </c>
    </row>
    <row r="243" spans="2:7" x14ac:dyDescent="0.3">
      <c r="B243" s="136">
        <v>58</v>
      </c>
      <c r="C243" s="5" t="str">
        <f>B243&amp;" "&amp;D243</f>
        <v>58 Excellent</v>
      </c>
      <c r="D243" s="6" t="s">
        <v>2</v>
      </c>
      <c r="E243" s="6">
        <f t="shared" ref="E243" si="222">B243</f>
        <v>58</v>
      </c>
      <c r="F243" s="5" t="s">
        <v>9</v>
      </c>
      <c r="G243" s="6">
        <f t="shared" ref="G243" si="223">ROUNDDOWN(B243*$K$3,0)</f>
        <v>43</v>
      </c>
    </row>
    <row r="244" spans="2:7" x14ac:dyDescent="0.3">
      <c r="B244" s="137"/>
      <c r="C244" s="6" t="str">
        <f>B243&amp;" "&amp;D244</f>
        <v>58 Good</v>
      </c>
      <c r="D244" s="6" t="s">
        <v>3</v>
      </c>
      <c r="E244" s="6">
        <f t="shared" ref="E244:E246" si="224">G243-1</f>
        <v>42</v>
      </c>
      <c r="F244" s="6" t="s">
        <v>9</v>
      </c>
      <c r="G244" s="6">
        <f t="shared" ref="G244" si="225">ROUNDDOWN(B243*$K$4,0)</f>
        <v>29</v>
      </c>
    </row>
    <row r="245" spans="2:7" x14ac:dyDescent="0.3">
      <c r="B245" s="137"/>
      <c r="C245" s="6" t="str">
        <f>B243&amp;" "&amp;D245</f>
        <v>58 Fair</v>
      </c>
      <c r="D245" s="6" t="s">
        <v>4</v>
      </c>
      <c r="E245" s="6">
        <f t="shared" si="224"/>
        <v>28</v>
      </c>
      <c r="F245" s="6" t="s">
        <v>9</v>
      </c>
      <c r="G245" s="6">
        <f t="shared" ref="G245" si="226">ROUNDDOWN(B243*$K$5,0)</f>
        <v>14</v>
      </c>
    </row>
    <row r="246" spans="2:7" ht="15" thickBot="1" x14ac:dyDescent="0.35">
      <c r="B246" s="138"/>
      <c r="C246" s="7" t="str">
        <f>B243&amp;" "&amp;D246</f>
        <v>58 Poor</v>
      </c>
      <c r="D246" s="7" t="s">
        <v>5</v>
      </c>
      <c r="E246" s="7">
        <f t="shared" si="224"/>
        <v>13</v>
      </c>
      <c r="F246" s="7" t="s">
        <v>9</v>
      </c>
      <c r="G246" s="7">
        <f t="shared" ref="G246" si="227">ROUNDDOWN(B243*$K$6,)</f>
        <v>0</v>
      </c>
    </row>
    <row r="247" spans="2:7" x14ac:dyDescent="0.3">
      <c r="B247" s="136">
        <v>59</v>
      </c>
      <c r="C247" s="5" t="str">
        <f>B247&amp;" "&amp;D247</f>
        <v>59 Excellent</v>
      </c>
      <c r="D247" s="6" t="s">
        <v>2</v>
      </c>
      <c r="E247" s="6">
        <f t="shared" ref="E247" si="228">B247</f>
        <v>59</v>
      </c>
      <c r="F247" s="5" t="s">
        <v>9</v>
      </c>
      <c r="G247" s="6">
        <f t="shared" ref="G247" si="229">ROUNDDOWN(B247*$K$3,0)</f>
        <v>44</v>
      </c>
    </row>
    <row r="248" spans="2:7" x14ac:dyDescent="0.3">
      <c r="B248" s="137"/>
      <c r="C248" s="6" t="str">
        <f>B247&amp;" "&amp;D248</f>
        <v>59 Good</v>
      </c>
      <c r="D248" s="6" t="s">
        <v>3</v>
      </c>
      <c r="E248" s="6">
        <f t="shared" ref="E248:E250" si="230">G247-1</f>
        <v>43</v>
      </c>
      <c r="F248" s="6" t="s">
        <v>9</v>
      </c>
      <c r="G248" s="6">
        <f t="shared" ref="G248" si="231">ROUNDDOWN(B247*$K$4,0)</f>
        <v>29</v>
      </c>
    </row>
    <row r="249" spans="2:7" x14ac:dyDescent="0.3">
      <c r="B249" s="137"/>
      <c r="C249" s="6" t="str">
        <f>B247&amp;" "&amp;D249</f>
        <v>59 Fair</v>
      </c>
      <c r="D249" s="6" t="s">
        <v>4</v>
      </c>
      <c r="E249" s="6">
        <f t="shared" si="230"/>
        <v>28</v>
      </c>
      <c r="F249" s="6" t="s">
        <v>9</v>
      </c>
      <c r="G249" s="6">
        <f t="shared" ref="G249" si="232">ROUNDDOWN(B247*$K$5,0)</f>
        <v>14</v>
      </c>
    </row>
    <row r="250" spans="2:7" ht="15" thickBot="1" x14ac:dyDescent="0.35">
      <c r="B250" s="138"/>
      <c r="C250" s="7" t="str">
        <f>B247&amp;" "&amp;D250</f>
        <v>59 Poor</v>
      </c>
      <c r="D250" s="7" t="s">
        <v>5</v>
      </c>
      <c r="E250" s="7">
        <f t="shared" si="230"/>
        <v>13</v>
      </c>
      <c r="F250" s="7" t="s">
        <v>9</v>
      </c>
      <c r="G250" s="7">
        <f t="shared" ref="G250" si="233">ROUNDDOWN(B247*$K$6,)</f>
        <v>0</v>
      </c>
    </row>
    <row r="251" spans="2:7" x14ac:dyDescent="0.3">
      <c r="B251" s="136">
        <v>60</v>
      </c>
      <c r="C251" s="5" t="str">
        <f>B251&amp;" "&amp;D251</f>
        <v>60 Excellent</v>
      </c>
      <c r="D251" s="6" t="s">
        <v>2</v>
      </c>
      <c r="E251" s="6">
        <f t="shared" ref="E251" si="234">B251</f>
        <v>60</v>
      </c>
      <c r="F251" s="5" t="s">
        <v>9</v>
      </c>
      <c r="G251" s="6">
        <f t="shared" ref="G251" si="235">ROUNDDOWN(B251*$K$3,0)</f>
        <v>45</v>
      </c>
    </row>
    <row r="252" spans="2:7" x14ac:dyDescent="0.3">
      <c r="B252" s="137"/>
      <c r="C252" s="6" t="str">
        <f>B251&amp;" "&amp;D252</f>
        <v>60 Good</v>
      </c>
      <c r="D252" s="6" t="s">
        <v>3</v>
      </c>
      <c r="E252" s="6">
        <f t="shared" ref="E252:E254" si="236">G251-1</f>
        <v>44</v>
      </c>
      <c r="F252" s="6" t="s">
        <v>9</v>
      </c>
      <c r="G252" s="6">
        <f t="shared" ref="G252" si="237">ROUNDDOWN(B251*$K$4,0)</f>
        <v>30</v>
      </c>
    </row>
    <row r="253" spans="2:7" x14ac:dyDescent="0.3">
      <c r="B253" s="137"/>
      <c r="C253" s="6" t="str">
        <f>B251&amp;" "&amp;D253</f>
        <v>60 Fair</v>
      </c>
      <c r="D253" s="6" t="s">
        <v>4</v>
      </c>
      <c r="E253" s="6">
        <f t="shared" si="236"/>
        <v>29</v>
      </c>
      <c r="F253" s="6" t="s">
        <v>9</v>
      </c>
      <c r="G253" s="6">
        <f t="shared" ref="G253" si="238">ROUNDDOWN(B251*$K$5,0)</f>
        <v>15</v>
      </c>
    </row>
    <row r="254" spans="2:7" ht="15" thickBot="1" x14ac:dyDescent="0.35">
      <c r="B254" s="138"/>
      <c r="C254" s="7" t="str">
        <f>B251&amp;" "&amp;D254</f>
        <v>60 Poor</v>
      </c>
      <c r="D254" s="7" t="s">
        <v>5</v>
      </c>
      <c r="E254" s="7">
        <f t="shared" si="236"/>
        <v>14</v>
      </c>
      <c r="F254" s="7" t="s">
        <v>9</v>
      </c>
      <c r="G254" s="7">
        <f t="shared" ref="G254" si="239">ROUNDDOWN(B251*$K$6,)</f>
        <v>0</v>
      </c>
    </row>
    <row r="255" spans="2:7" x14ac:dyDescent="0.3">
      <c r="B255" s="136">
        <v>61</v>
      </c>
      <c r="C255" s="5" t="str">
        <f>B255&amp;" "&amp;D255</f>
        <v>61 Excellent</v>
      </c>
      <c r="D255" s="6" t="s">
        <v>2</v>
      </c>
      <c r="E255" s="6">
        <f t="shared" ref="E255" si="240">B255</f>
        <v>61</v>
      </c>
      <c r="F255" s="5" t="s">
        <v>9</v>
      </c>
      <c r="G255" s="6">
        <f t="shared" ref="G255" si="241">ROUNDDOWN(B255*$K$3,0)</f>
        <v>45</v>
      </c>
    </row>
    <row r="256" spans="2:7" x14ac:dyDescent="0.3">
      <c r="B256" s="137"/>
      <c r="C256" s="6" t="str">
        <f>B255&amp;" "&amp;D256</f>
        <v>61 Good</v>
      </c>
      <c r="D256" s="6" t="s">
        <v>3</v>
      </c>
      <c r="E256" s="6">
        <f t="shared" ref="E256:E258" si="242">G255-1</f>
        <v>44</v>
      </c>
      <c r="F256" s="6" t="s">
        <v>9</v>
      </c>
      <c r="G256" s="6">
        <f t="shared" ref="G256" si="243">ROUNDDOWN(B255*$K$4,0)</f>
        <v>30</v>
      </c>
    </row>
    <row r="257" spans="2:7" x14ac:dyDescent="0.3">
      <c r="B257" s="137"/>
      <c r="C257" s="6" t="str">
        <f>B255&amp;" "&amp;D257</f>
        <v>61 Fair</v>
      </c>
      <c r="D257" s="6" t="s">
        <v>4</v>
      </c>
      <c r="E257" s="6">
        <f t="shared" si="242"/>
        <v>29</v>
      </c>
      <c r="F257" s="6" t="s">
        <v>9</v>
      </c>
      <c r="G257" s="6">
        <f t="shared" ref="G257" si="244">ROUNDDOWN(B255*$K$5,0)</f>
        <v>15</v>
      </c>
    </row>
    <row r="258" spans="2:7" ht="15" thickBot="1" x14ac:dyDescent="0.35">
      <c r="B258" s="138"/>
      <c r="C258" s="7" t="str">
        <f>B255&amp;" "&amp;D258</f>
        <v>61 Poor</v>
      </c>
      <c r="D258" s="7" t="s">
        <v>5</v>
      </c>
      <c r="E258" s="7">
        <f t="shared" si="242"/>
        <v>14</v>
      </c>
      <c r="F258" s="7" t="s">
        <v>9</v>
      </c>
      <c r="G258" s="7">
        <f t="shared" ref="G258" si="245">ROUNDDOWN(B255*$K$6,)</f>
        <v>0</v>
      </c>
    </row>
    <row r="259" spans="2:7" x14ac:dyDescent="0.3">
      <c r="B259" s="136">
        <v>62</v>
      </c>
      <c r="C259" s="5" t="str">
        <f>B259&amp;" "&amp;D259</f>
        <v>62 Excellent</v>
      </c>
      <c r="D259" s="6" t="s">
        <v>2</v>
      </c>
      <c r="E259" s="6">
        <f t="shared" ref="E259" si="246">B259</f>
        <v>62</v>
      </c>
      <c r="F259" s="5" t="s">
        <v>9</v>
      </c>
      <c r="G259" s="6">
        <f t="shared" ref="G259" si="247">ROUNDDOWN(B259*$K$3,0)</f>
        <v>46</v>
      </c>
    </row>
    <row r="260" spans="2:7" x14ac:dyDescent="0.3">
      <c r="B260" s="137"/>
      <c r="C260" s="6" t="str">
        <f>B259&amp;" "&amp;D260</f>
        <v>62 Good</v>
      </c>
      <c r="D260" s="6" t="s">
        <v>3</v>
      </c>
      <c r="E260" s="6">
        <f t="shared" ref="E260:E262" si="248">G259-1</f>
        <v>45</v>
      </c>
      <c r="F260" s="6" t="s">
        <v>9</v>
      </c>
      <c r="G260" s="6">
        <f t="shared" ref="G260" si="249">ROUNDDOWN(B259*$K$4,0)</f>
        <v>31</v>
      </c>
    </row>
    <row r="261" spans="2:7" x14ac:dyDescent="0.3">
      <c r="B261" s="137"/>
      <c r="C261" s="6" t="str">
        <f>B259&amp;" "&amp;D261</f>
        <v>62 Fair</v>
      </c>
      <c r="D261" s="6" t="s">
        <v>4</v>
      </c>
      <c r="E261" s="6">
        <f t="shared" si="248"/>
        <v>30</v>
      </c>
      <c r="F261" s="6" t="s">
        <v>9</v>
      </c>
      <c r="G261" s="6">
        <f t="shared" ref="G261" si="250">ROUNDDOWN(B259*$K$5,0)</f>
        <v>15</v>
      </c>
    </row>
    <row r="262" spans="2:7" ht="15" thickBot="1" x14ac:dyDescent="0.35">
      <c r="B262" s="138"/>
      <c r="C262" s="7" t="str">
        <f>B259&amp;" "&amp;D262</f>
        <v>62 Poor</v>
      </c>
      <c r="D262" s="7" t="s">
        <v>5</v>
      </c>
      <c r="E262" s="7">
        <f t="shared" si="248"/>
        <v>14</v>
      </c>
      <c r="F262" s="7" t="s">
        <v>9</v>
      </c>
      <c r="G262" s="7">
        <f t="shared" ref="G262" si="251">ROUNDDOWN(B259*$K$6,)</f>
        <v>0</v>
      </c>
    </row>
    <row r="263" spans="2:7" x14ac:dyDescent="0.3">
      <c r="B263" s="136">
        <v>63</v>
      </c>
      <c r="C263" s="5" t="str">
        <f>B263&amp;" "&amp;D263</f>
        <v>63 Excellent</v>
      </c>
      <c r="D263" s="6" t="s">
        <v>2</v>
      </c>
      <c r="E263" s="6">
        <f t="shared" ref="E263" si="252">B263</f>
        <v>63</v>
      </c>
      <c r="F263" s="5" t="s">
        <v>9</v>
      </c>
      <c r="G263" s="6">
        <f t="shared" ref="G263" si="253">ROUNDDOWN(B263*$K$3,0)</f>
        <v>47</v>
      </c>
    </row>
    <row r="264" spans="2:7" x14ac:dyDescent="0.3">
      <c r="B264" s="137"/>
      <c r="C264" s="6" t="str">
        <f>B263&amp;" "&amp;D264</f>
        <v>63 Good</v>
      </c>
      <c r="D264" s="6" t="s">
        <v>3</v>
      </c>
      <c r="E264" s="6">
        <f t="shared" ref="E264:E266" si="254">G263-1</f>
        <v>46</v>
      </c>
      <c r="F264" s="6" t="s">
        <v>9</v>
      </c>
      <c r="G264" s="6">
        <f t="shared" ref="G264" si="255">ROUNDDOWN(B263*$K$4,0)</f>
        <v>31</v>
      </c>
    </row>
    <row r="265" spans="2:7" x14ac:dyDescent="0.3">
      <c r="B265" s="137"/>
      <c r="C265" s="6" t="str">
        <f>B263&amp;" "&amp;D265</f>
        <v>63 Fair</v>
      </c>
      <c r="D265" s="6" t="s">
        <v>4</v>
      </c>
      <c r="E265" s="6">
        <f t="shared" si="254"/>
        <v>30</v>
      </c>
      <c r="F265" s="6" t="s">
        <v>9</v>
      </c>
      <c r="G265" s="6">
        <f t="shared" ref="G265" si="256">ROUNDDOWN(B263*$K$5,0)</f>
        <v>15</v>
      </c>
    </row>
    <row r="266" spans="2:7" ht="15" thickBot="1" x14ac:dyDescent="0.35">
      <c r="B266" s="138"/>
      <c r="C266" s="7" t="str">
        <f>B263&amp;" "&amp;D266</f>
        <v>63 Poor</v>
      </c>
      <c r="D266" s="7" t="s">
        <v>5</v>
      </c>
      <c r="E266" s="7">
        <f t="shared" si="254"/>
        <v>14</v>
      </c>
      <c r="F266" s="7" t="s">
        <v>9</v>
      </c>
      <c r="G266" s="7">
        <f t="shared" ref="G266" si="257">ROUNDDOWN(B263*$K$6,)</f>
        <v>0</v>
      </c>
    </row>
    <row r="267" spans="2:7" x14ac:dyDescent="0.3">
      <c r="B267" s="136">
        <v>64</v>
      </c>
      <c r="C267" s="5" t="str">
        <f>B267&amp;" "&amp;D267</f>
        <v>64 Excellent</v>
      </c>
      <c r="D267" s="6" t="s">
        <v>2</v>
      </c>
      <c r="E267" s="6">
        <f t="shared" ref="E267" si="258">B267</f>
        <v>64</v>
      </c>
      <c r="F267" s="5" t="s">
        <v>9</v>
      </c>
      <c r="G267" s="6">
        <f t="shared" ref="G267" si="259">ROUNDDOWN(B267*$K$3,0)</f>
        <v>48</v>
      </c>
    </row>
    <row r="268" spans="2:7" x14ac:dyDescent="0.3">
      <c r="B268" s="137"/>
      <c r="C268" s="6" t="str">
        <f>B267&amp;" "&amp;D268</f>
        <v>64 Good</v>
      </c>
      <c r="D268" s="6" t="s">
        <v>3</v>
      </c>
      <c r="E268" s="6">
        <f t="shared" ref="E268:E270" si="260">G267-1</f>
        <v>47</v>
      </c>
      <c r="F268" s="6" t="s">
        <v>9</v>
      </c>
      <c r="G268" s="6">
        <f t="shared" ref="G268" si="261">ROUNDDOWN(B267*$K$4,0)</f>
        <v>32</v>
      </c>
    </row>
    <row r="269" spans="2:7" x14ac:dyDescent="0.3">
      <c r="B269" s="137"/>
      <c r="C269" s="6" t="str">
        <f>B267&amp;" "&amp;D269</f>
        <v>64 Fair</v>
      </c>
      <c r="D269" s="6" t="s">
        <v>4</v>
      </c>
      <c r="E269" s="6">
        <f t="shared" si="260"/>
        <v>31</v>
      </c>
      <c r="F269" s="6" t="s">
        <v>9</v>
      </c>
      <c r="G269" s="6">
        <f t="shared" ref="G269" si="262">ROUNDDOWN(B267*$K$5,0)</f>
        <v>16</v>
      </c>
    </row>
    <row r="270" spans="2:7" ht="15" thickBot="1" x14ac:dyDescent="0.35">
      <c r="B270" s="138"/>
      <c r="C270" s="7" t="str">
        <f>B267&amp;" "&amp;D270</f>
        <v>64 Poor</v>
      </c>
      <c r="D270" s="7" t="s">
        <v>5</v>
      </c>
      <c r="E270" s="7">
        <f t="shared" si="260"/>
        <v>15</v>
      </c>
      <c r="F270" s="7" t="s">
        <v>9</v>
      </c>
      <c r="G270" s="7">
        <f t="shared" ref="G270" si="263">ROUNDDOWN(B267*$K$6,)</f>
        <v>0</v>
      </c>
    </row>
    <row r="271" spans="2:7" x14ac:dyDescent="0.3">
      <c r="B271" s="136">
        <v>65</v>
      </c>
      <c r="C271" s="5" t="str">
        <f>B271&amp;" "&amp;D271</f>
        <v>65 Excellent</v>
      </c>
      <c r="D271" s="6" t="s">
        <v>2</v>
      </c>
      <c r="E271" s="6">
        <f t="shared" ref="E271" si="264">B271</f>
        <v>65</v>
      </c>
      <c r="F271" s="5" t="s">
        <v>9</v>
      </c>
      <c r="G271" s="6">
        <f t="shared" ref="G271" si="265">ROUNDDOWN(B271*$K$3,0)</f>
        <v>48</v>
      </c>
    </row>
    <row r="272" spans="2:7" x14ac:dyDescent="0.3">
      <c r="B272" s="137"/>
      <c r="C272" s="6" t="str">
        <f>B271&amp;" "&amp;D272</f>
        <v>65 Good</v>
      </c>
      <c r="D272" s="6" t="s">
        <v>3</v>
      </c>
      <c r="E272" s="6">
        <f t="shared" ref="E272:E274" si="266">G271-1</f>
        <v>47</v>
      </c>
      <c r="F272" s="6" t="s">
        <v>9</v>
      </c>
      <c r="G272" s="6">
        <f t="shared" ref="G272" si="267">ROUNDDOWN(B271*$K$4,0)</f>
        <v>32</v>
      </c>
    </row>
    <row r="273" spans="2:7" x14ac:dyDescent="0.3">
      <c r="B273" s="137"/>
      <c r="C273" s="6" t="str">
        <f>B271&amp;" "&amp;D273</f>
        <v>65 Fair</v>
      </c>
      <c r="D273" s="6" t="s">
        <v>4</v>
      </c>
      <c r="E273" s="6">
        <f t="shared" si="266"/>
        <v>31</v>
      </c>
      <c r="F273" s="6" t="s">
        <v>9</v>
      </c>
      <c r="G273" s="6">
        <f t="shared" ref="G273" si="268">ROUNDDOWN(B271*$K$5,0)</f>
        <v>16</v>
      </c>
    </row>
    <row r="274" spans="2:7" ht="15" thickBot="1" x14ac:dyDescent="0.35">
      <c r="B274" s="138"/>
      <c r="C274" s="7" t="str">
        <f>B271&amp;" "&amp;D274</f>
        <v>65 Poor</v>
      </c>
      <c r="D274" s="7" t="s">
        <v>5</v>
      </c>
      <c r="E274" s="7">
        <f t="shared" si="266"/>
        <v>15</v>
      </c>
      <c r="F274" s="7" t="s">
        <v>9</v>
      </c>
      <c r="G274" s="7">
        <f t="shared" ref="G274" si="269">ROUNDDOWN(B271*$K$6,)</f>
        <v>0</v>
      </c>
    </row>
    <row r="275" spans="2:7" x14ac:dyDescent="0.3">
      <c r="B275" s="136">
        <v>66</v>
      </c>
      <c r="C275" s="5" t="str">
        <f>B275&amp;" "&amp;D275</f>
        <v>66 Excellent</v>
      </c>
      <c r="D275" s="6" t="s">
        <v>2</v>
      </c>
      <c r="E275" s="6">
        <f t="shared" ref="E275" si="270">B275</f>
        <v>66</v>
      </c>
      <c r="F275" s="5" t="s">
        <v>9</v>
      </c>
      <c r="G275" s="6">
        <f t="shared" ref="G275" si="271">ROUNDDOWN(B275*$K$3,0)</f>
        <v>49</v>
      </c>
    </row>
    <row r="276" spans="2:7" x14ac:dyDescent="0.3">
      <c r="B276" s="137"/>
      <c r="C276" s="6" t="str">
        <f>B275&amp;" "&amp;D276</f>
        <v>66 Good</v>
      </c>
      <c r="D276" s="6" t="s">
        <v>3</v>
      </c>
      <c r="E276" s="6">
        <f t="shared" ref="E276:E278" si="272">G275-1</f>
        <v>48</v>
      </c>
      <c r="F276" s="6" t="s">
        <v>9</v>
      </c>
      <c r="G276" s="6">
        <f t="shared" ref="G276" si="273">ROUNDDOWN(B275*$K$4,0)</f>
        <v>33</v>
      </c>
    </row>
    <row r="277" spans="2:7" x14ac:dyDescent="0.3">
      <c r="B277" s="137"/>
      <c r="C277" s="6" t="str">
        <f>B275&amp;" "&amp;D277</f>
        <v>66 Fair</v>
      </c>
      <c r="D277" s="6" t="s">
        <v>4</v>
      </c>
      <c r="E277" s="6">
        <f t="shared" si="272"/>
        <v>32</v>
      </c>
      <c r="F277" s="6" t="s">
        <v>9</v>
      </c>
      <c r="G277" s="6">
        <f t="shared" ref="G277" si="274">ROUNDDOWN(B275*$K$5,0)</f>
        <v>16</v>
      </c>
    </row>
    <row r="278" spans="2:7" ht="15" thickBot="1" x14ac:dyDescent="0.35">
      <c r="B278" s="138"/>
      <c r="C278" s="7" t="str">
        <f>B275&amp;" "&amp;D278</f>
        <v>66 Poor</v>
      </c>
      <c r="D278" s="7" t="s">
        <v>5</v>
      </c>
      <c r="E278" s="7">
        <f t="shared" si="272"/>
        <v>15</v>
      </c>
      <c r="F278" s="7" t="s">
        <v>9</v>
      </c>
      <c r="G278" s="7">
        <f t="shared" ref="G278" si="275">ROUNDDOWN(B275*$K$6,)</f>
        <v>0</v>
      </c>
    </row>
    <row r="279" spans="2:7" x14ac:dyDescent="0.3">
      <c r="B279" s="136">
        <v>67</v>
      </c>
      <c r="C279" s="5" t="str">
        <f>B279&amp;" "&amp;D279</f>
        <v>67 Excellent</v>
      </c>
      <c r="D279" s="6" t="s">
        <v>2</v>
      </c>
      <c r="E279" s="6">
        <f t="shared" ref="E279" si="276">B279</f>
        <v>67</v>
      </c>
      <c r="F279" s="5" t="s">
        <v>9</v>
      </c>
      <c r="G279" s="6">
        <f t="shared" ref="G279" si="277">ROUNDDOWN(B279*$K$3,0)</f>
        <v>50</v>
      </c>
    </row>
    <row r="280" spans="2:7" x14ac:dyDescent="0.3">
      <c r="B280" s="137"/>
      <c r="C280" s="6" t="str">
        <f>B279&amp;" "&amp;D280</f>
        <v>67 Good</v>
      </c>
      <c r="D280" s="6" t="s">
        <v>3</v>
      </c>
      <c r="E280" s="6">
        <f t="shared" ref="E280:E282" si="278">G279-1</f>
        <v>49</v>
      </c>
      <c r="F280" s="6" t="s">
        <v>9</v>
      </c>
      <c r="G280" s="6">
        <f t="shared" ref="G280" si="279">ROUNDDOWN(B279*$K$4,0)</f>
        <v>33</v>
      </c>
    </row>
    <row r="281" spans="2:7" x14ac:dyDescent="0.3">
      <c r="B281" s="137"/>
      <c r="C281" s="6" t="str">
        <f>B279&amp;" "&amp;D281</f>
        <v>67 Fair</v>
      </c>
      <c r="D281" s="6" t="s">
        <v>4</v>
      </c>
      <c r="E281" s="6">
        <f t="shared" si="278"/>
        <v>32</v>
      </c>
      <c r="F281" s="6" t="s">
        <v>9</v>
      </c>
      <c r="G281" s="6">
        <f t="shared" ref="G281" si="280">ROUNDDOWN(B279*$K$5,0)</f>
        <v>16</v>
      </c>
    </row>
    <row r="282" spans="2:7" ht="15" thickBot="1" x14ac:dyDescent="0.35">
      <c r="B282" s="138"/>
      <c r="C282" s="7" t="str">
        <f>B279&amp;" "&amp;D282</f>
        <v>67 Poor</v>
      </c>
      <c r="D282" s="7" t="s">
        <v>5</v>
      </c>
      <c r="E282" s="7">
        <f t="shared" si="278"/>
        <v>15</v>
      </c>
      <c r="F282" s="7" t="s">
        <v>9</v>
      </c>
      <c r="G282" s="7">
        <f t="shared" ref="G282" si="281">ROUNDDOWN(B279*$K$6,)</f>
        <v>0</v>
      </c>
    </row>
    <row r="283" spans="2:7" x14ac:dyDescent="0.3">
      <c r="B283" s="136">
        <v>68</v>
      </c>
      <c r="C283" s="5" t="str">
        <f>B283&amp;" "&amp;D283</f>
        <v>68 Excellent</v>
      </c>
      <c r="D283" s="6" t="s">
        <v>2</v>
      </c>
      <c r="E283" s="6">
        <f t="shared" ref="E283" si="282">B283</f>
        <v>68</v>
      </c>
      <c r="F283" s="5" t="s">
        <v>9</v>
      </c>
      <c r="G283" s="6">
        <f t="shared" ref="G283" si="283">ROUNDDOWN(B283*$K$3,0)</f>
        <v>51</v>
      </c>
    </row>
    <row r="284" spans="2:7" x14ac:dyDescent="0.3">
      <c r="B284" s="137"/>
      <c r="C284" s="6" t="str">
        <f>B283&amp;" "&amp;D284</f>
        <v>68 Good</v>
      </c>
      <c r="D284" s="6" t="s">
        <v>3</v>
      </c>
      <c r="E284" s="6">
        <f t="shared" ref="E284:E286" si="284">G283-1</f>
        <v>50</v>
      </c>
      <c r="F284" s="6" t="s">
        <v>9</v>
      </c>
      <c r="G284" s="6">
        <f t="shared" ref="G284" si="285">ROUNDDOWN(B283*$K$4,0)</f>
        <v>34</v>
      </c>
    </row>
    <row r="285" spans="2:7" x14ac:dyDescent="0.3">
      <c r="B285" s="137"/>
      <c r="C285" s="6" t="str">
        <f>B283&amp;" "&amp;D285</f>
        <v>68 Fair</v>
      </c>
      <c r="D285" s="6" t="s">
        <v>4</v>
      </c>
      <c r="E285" s="6">
        <f t="shared" si="284"/>
        <v>33</v>
      </c>
      <c r="F285" s="6" t="s">
        <v>9</v>
      </c>
      <c r="G285" s="6">
        <f t="shared" ref="G285" si="286">ROUNDDOWN(B283*$K$5,0)</f>
        <v>17</v>
      </c>
    </row>
    <row r="286" spans="2:7" ht="15" thickBot="1" x14ac:dyDescent="0.35">
      <c r="B286" s="138"/>
      <c r="C286" s="7" t="str">
        <f>B283&amp;" "&amp;D286</f>
        <v>68 Poor</v>
      </c>
      <c r="D286" s="7" t="s">
        <v>5</v>
      </c>
      <c r="E286" s="7">
        <f t="shared" si="284"/>
        <v>16</v>
      </c>
      <c r="F286" s="7" t="s">
        <v>9</v>
      </c>
      <c r="G286" s="7">
        <f t="shared" ref="G286" si="287">ROUNDDOWN(B283*$K$6,)</f>
        <v>0</v>
      </c>
    </row>
    <row r="287" spans="2:7" x14ac:dyDescent="0.3">
      <c r="B287" s="136">
        <v>69</v>
      </c>
      <c r="C287" s="5" t="str">
        <f>B287&amp;" "&amp;D287</f>
        <v>69 Excellent</v>
      </c>
      <c r="D287" s="6" t="s">
        <v>2</v>
      </c>
      <c r="E287" s="6">
        <f t="shared" ref="E287" si="288">B287</f>
        <v>69</v>
      </c>
      <c r="F287" s="5" t="s">
        <v>9</v>
      </c>
      <c r="G287" s="6">
        <f t="shared" ref="G287" si="289">ROUNDDOWN(B287*$K$3,0)</f>
        <v>51</v>
      </c>
    </row>
    <row r="288" spans="2:7" x14ac:dyDescent="0.3">
      <c r="B288" s="137"/>
      <c r="C288" s="6" t="str">
        <f>B287&amp;" "&amp;D288</f>
        <v>69 Good</v>
      </c>
      <c r="D288" s="6" t="s">
        <v>3</v>
      </c>
      <c r="E288" s="6">
        <f t="shared" ref="E288:E290" si="290">G287-1</f>
        <v>50</v>
      </c>
      <c r="F288" s="6" t="s">
        <v>9</v>
      </c>
      <c r="G288" s="6">
        <f t="shared" ref="G288" si="291">ROUNDDOWN(B287*$K$4,0)</f>
        <v>34</v>
      </c>
    </row>
    <row r="289" spans="2:7" x14ac:dyDescent="0.3">
      <c r="B289" s="137"/>
      <c r="C289" s="6" t="str">
        <f>B287&amp;" "&amp;D289</f>
        <v>69 Fair</v>
      </c>
      <c r="D289" s="6" t="s">
        <v>4</v>
      </c>
      <c r="E289" s="6">
        <f t="shared" si="290"/>
        <v>33</v>
      </c>
      <c r="F289" s="6" t="s">
        <v>9</v>
      </c>
      <c r="G289" s="6">
        <f t="shared" ref="G289" si="292">ROUNDDOWN(B287*$K$5,0)</f>
        <v>17</v>
      </c>
    </row>
    <row r="290" spans="2:7" ht="15" thickBot="1" x14ac:dyDescent="0.35">
      <c r="B290" s="138"/>
      <c r="C290" s="7" t="str">
        <f>B287&amp;" "&amp;D290</f>
        <v>69 Poor</v>
      </c>
      <c r="D290" s="7" t="s">
        <v>5</v>
      </c>
      <c r="E290" s="7">
        <f t="shared" si="290"/>
        <v>16</v>
      </c>
      <c r="F290" s="7" t="s">
        <v>9</v>
      </c>
      <c r="G290" s="7">
        <f t="shared" ref="G290" si="293">ROUNDDOWN(B287*$K$6,)</f>
        <v>0</v>
      </c>
    </row>
    <row r="291" spans="2:7" x14ac:dyDescent="0.3">
      <c r="B291" s="136">
        <v>70</v>
      </c>
      <c r="C291" s="5" t="str">
        <f>B291&amp;" "&amp;D291</f>
        <v>70 Excellent</v>
      </c>
      <c r="D291" s="6" t="s">
        <v>2</v>
      </c>
      <c r="E291" s="6">
        <f t="shared" ref="E291" si="294">B291</f>
        <v>70</v>
      </c>
      <c r="F291" s="5" t="s">
        <v>9</v>
      </c>
      <c r="G291" s="6">
        <f t="shared" ref="G291" si="295">ROUNDDOWN(B291*$K$3,0)</f>
        <v>52</v>
      </c>
    </row>
    <row r="292" spans="2:7" x14ac:dyDescent="0.3">
      <c r="B292" s="137"/>
      <c r="C292" s="6" t="str">
        <f>B291&amp;" "&amp;D292</f>
        <v>70 Good</v>
      </c>
      <c r="D292" s="6" t="s">
        <v>3</v>
      </c>
      <c r="E292" s="6">
        <f t="shared" ref="E292:E294" si="296">G291-1</f>
        <v>51</v>
      </c>
      <c r="F292" s="6" t="s">
        <v>9</v>
      </c>
      <c r="G292" s="6">
        <f t="shared" ref="G292" si="297">ROUNDDOWN(B291*$K$4,0)</f>
        <v>35</v>
      </c>
    </row>
    <row r="293" spans="2:7" x14ac:dyDescent="0.3">
      <c r="B293" s="137"/>
      <c r="C293" s="6" t="str">
        <f>B291&amp;" "&amp;D293</f>
        <v>70 Fair</v>
      </c>
      <c r="D293" s="6" t="s">
        <v>4</v>
      </c>
      <c r="E293" s="6">
        <f t="shared" si="296"/>
        <v>34</v>
      </c>
      <c r="F293" s="6" t="s">
        <v>9</v>
      </c>
      <c r="G293" s="6">
        <f t="shared" ref="G293" si="298">ROUNDDOWN(B291*$K$5,0)</f>
        <v>17</v>
      </c>
    </row>
    <row r="294" spans="2:7" ht="15" thickBot="1" x14ac:dyDescent="0.35">
      <c r="B294" s="138"/>
      <c r="C294" s="7" t="str">
        <f>B291&amp;" "&amp;D294</f>
        <v>70 Poor</v>
      </c>
      <c r="D294" s="7" t="s">
        <v>5</v>
      </c>
      <c r="E294" s="7">
        <f t="shared" si="296"/>
        <v>16</v>
      </c>
      <c r="F294" s="7" t="s">
        <v>9</v>
      </c>
      <c r="G294" s="7">
        <f t="shared" ref="G294" si="299">ROUNDDOWN(B291*$K$6,)</f>
        <v>0</v>
      </c>
    </row>
    <row r="295" spans="2:7" x14ac:dyDescent="0.3">
      <c r="B295" s="136">
        <v>71</v>
      </c>
      <c r="C295" s="5" t="str">
        <f>B295&amp;" "&amp;D295</f>
        <v>71 Excellent</v>
      </c>
      <c r="D295" s="6" t="s">
        <v>2</v>
      </c>
      <c r="E295" s="6">
        <f t="shared" ref="E295" si="300">B295</f>
        <v>71</v>
      </c>
      <c r="F295" s="5" t="s">
        <v>9</v>
      </c>
      <c r="G295" s="6">
        <f t="shared" ref="G295" si="301">ROUNDDOWN(B295*$K$3,0)</f>
        <v>53</v>
      </c>
    </row>
    <row r="296" spans="2:7" x14ac:dyDescent="0.3">
      <c r="B296" s="137"/>
      <c r="C296" s="6" t="str">
        <f>B295&amp;" "&amp;D296</f>
        <v>71 Good</v>
      </c>
      <c r="D296" s="6" t="s">
        <v>3</v>
      </c>
      <c r="E296" s="6">
        <f t="shared" ref="E296:E298" si="302">G295-1</f>
        <v>52</v>
      </c>
      <c r="F296" s="6" t="s">
        <v>9</v>
      </c>
      <c r="G296" s="6">
        <f t="shared" ref="G296" si="303">ROUNDDOWN(B295*$K$4,0)</f>
        <v>35</v>
      </c>
    </row>
    <row r="297" spans="2:7" x14ac:dyDescent="0.3">
      <c r="B297" s="137"/>
      <c r="C297" s="6" t="str">
        <f>B295&amp;" "&amp;D297</f>
        <v>71 Fair</v>
      </c>
      <c r="D297" s="6" t="s">
        <v>4</v>
      </c>
      <c r="E297" s="6">
        <f t="shared" si="302"/>
        <v>34</v>
      </c>
      <c r="F297" s="6" t="s">
        <v>9</v>
      </c>
      <c r="G297" s="6">
        <f t="shared" ref="G297" si="304">ROUNDDOWN(B295*$K$5,0)</f>
        <v>17</v>
      </c>
    </row>
    <row r="298" spans="2:7" ht="15" thickBot="1" x14ac:dyDescent="0.35">
      <c r="B298" s="138"/>
      <c r="C298" s="7" t="str">
        <f>B295&amp;" "&amp;D298</f>
        <v>71 Poor</v>
      </c>
      <c r="D298" s="7" t="s">
        <v>5</v>
      </c>
      <c r="E298" s="7">
        <f t="shared" si="302"/>
        <v>16</v>
      </c>
      <c r="F298" s="7" t="s">
        <v>9</v>
      </c>
      <c r="G298" s="7">
        <f t="shared" ref="G298" si="305">ROUNDDOWN(B295*$K$6,)</f>
        <v>0</v>
      </c>
    </row>
    <row r="299" spans="2:7" x14ac:dyDescent="0.3">
      <c r="B299" s="136">
        <v>72</v>
      </c>
      <c r="C299" s="5" t="str">
        <f>B299&amp;" "&amp;D299</f>
        <v>72 Excellent</v>
      </c>
      <c r="D299" s="6" t="s">
        <v>2</v>
      </c>
      <c r="E299" s="6">
        <f t="shared" ref="E299" si="306">B299</f>
        <v>72</v>
      </c>
      <c r="F299" s="5" t="s">
        <v>9</v>
      </c>
      <c r="G299" s="6">
        <f t="shared" ref="G299" si="307">ROUNDDOWN(B299*$K$3,0)</f>
        <v>54</v>
      </c>
    </row>
    <row r="300" spans="2:7" x14ac:dyDescent="0.3">
      <c r="B300" s="137"/>
      <c r="C300" s="6" t="str">
        <f>B299&amp;" "&amp;D300</f>
        <v>72 Good</v>
      </c>
      <c r="D300" s="6" t="s">
        <v>3</v>
      </c>
      <c r="E300" s="6">
        <f t="shared" ref="E300:E302" si="308">G299-1</f>
        <v>53</v>
      </c>
      <c r="F300" s="6" t="s">
        <v>9</v>
      </c>
      <c r="G300" s="6">
        <f t="shared" ref="G300" si="309">ROUNDDOWN(B299*$K$4,0)</f>
        <v>36</v>
      </c>
    </row>
    <row r="301" spans="2:7" x14ac:dyDescent="0.3">
      <c r="B301" s="137"/>
      <c r="C301" s="6" t="str">
        <f>B299&amp;" "&amp;D301</f>
        <v>72 Fair</v>
      </c>
      <c r="D301" s="6" t="s">
        <v>4</v>
      </c>
      <c r="E301" s="6">
        <f t="shared" si="308"/>
        <v>35</v>
      </c>
      <c r="F301" s="6" t="s">
        <v>9</v>
      </c>
      <c r="G301" s="6">
        <f t="shared" ref="G301" si="310">ROUNDDOWN(B299*$K$5,0)</f>
        <v>18</v>
      </c>
    </row>
    <row r="302" spans="2:7" ht="15" thickBot="1" x14ac:dyDescent="0.35">
      <c r="B302" s="138"/>
      <c r="C302" s="7" t="str">
        <f>B299&amp;" "&amp;D302</f>
        <v>72 Poor</v>
      </c>
      <c r="D302" s="7" t="s">
        <v>5</v>
      </c>
      <c r="E302" s="7">
        <f t="shared" si="308"/>
        <v>17</v>
      </c>
      <c r="F302" s="7" t="s">
        <v>9</v>
      </c>
      <c r="G302" s="7">
        <f t="shared" ref="G302" si="311">ROUNDDOWN(B299*$K$6,)</f>
        <v>0</v>
      </c>
    </row>
    <row r="303" spans="2:7" x14ac:dyDescent="0.3">
      <c r="B303" s="136">
        <v>73</v>
      </c>
      <c r="C303" s="5" t="str">
        <f>B303&amp;" "&amp;D303</f>
        <v>73 Excellent</v>
      </c>
      <c r="D303" s="6" t="s">
        <v>2</v>
      </c>
      <c r="E303" s="6">
        <f t="shared" ref="E303" si="312">B303</f>
        <v>73</v>
      </c>
      <c r="F303" s="5" t="s">
        <v>9</v>
      </c>
      <c r="G303" s="6">
        <f t="shared" ref="G303" si="313">ROUNDDOWN(B303*$K$3,0)</f>
        <v>54</v>
      </c>
    </row>
    <row r="304" spans="2:7" x14ac:dyDescent="0.3">
      <c r="B304" s="137"/>
      <c r="C304" s="6" t="str">
        <f>B303&amp;" "&amp;D304</f>
        <v>73 Good</v>
      </c>
      <c r="D304" s="6" t="s">
        <v>3</v>
      </c>
      <c r="E304" s="6">
        <f t="shared" ref="E304:E306" si="314">G303-1</f>
        <v>53</v>
      </c>
      <c r="F304" s="6" t="s">
        <v>9</v>
      </c>
      <c r="G304" s="6">
        <f t="shared" ref="G304" si="315">ROUNDDOWN(B303*$K$4,0)</f>
        <v>36</v>
      </c>
    </row>
    <row r="305" spans="2:7" x14ac:dyDescent="0.3">
      <c r="B305" s="137"/>
      <c r="C305" s="6" t="str">
        <f>B303&amp;" "&amp;D305</f>
        <v>73 Fair</v>
      </c>
      <c r="D305" s="6" t="s">
        <v>4</v>
      </c>
      <c r="E305" s="6">
        <f t="shared" si="314"/>
        <v>35</v>
      </c>
      <c r="F305" s="6" t="s">
        <v>9</v>
      </c>
      <c r="G305" s="6">
        <f t="shared" ref="G305" si="316">ROUNDDOWN(B303*$K$5,0)</f>
        <v>18</v>
      </c>
    </row>
    <row r="306" spans="2:7" ht="15" thickBot="1" x14ac:dyDescent="0.35">
      <c r="B306" s="138"/>
      <c r="C306" s="7" t="str">
        <f>B303&amp;" "&amp;D306</f>
        <v>73 Poor</v>
      </c>
      <c r="D306" s="7" t="s">
        <v>5</v>
      </c>
      <c r="E306" s="7">
        <f t="shared" si="314"/>
        <v>17</v>
      </c>
      <c r="F306" s="7" t="s">
        <v>9</v>
      </c>
      <c r="G306" s="7">
        <f t="shared" ref="G306" si="317">ROUNDDOWN(B303*$K$6,)</f>
        <v>0</v>
      </c>
    </row>
    <row r="307" spans="2:7" x14ac:dyDescent="0.3">
      <c r="B307" s="136">
        <v>74</v>
      </c>
      <c r="C307" s="5" t="str">
        <f>B307&amp;" "&amp;D307</f>
        <v>74 Excellent</v>
      </c>
      <c r="D307" s="6" t="s">
        <v>2</v>
      </c>
      <c r="E307" s="6">
        <f t="shared" ref="E307" si="318">B307</f>
        <v>74</v>
      </c>
      <c r="F307" s="5" t="s">
        <v>9</v>
      </c>
      <c r="G307" s="6">
        <f t="shared" ref="G307" si="319">ROUNDDOWN(B307*$K$3,0)</f>
        <v>55</v>
      </c>
    </row>
    <row r="308" spans="2:7" x14ac:dyDescent="0.3">
      <c r="B308" s="137"/>
      <c r="C308" s="6" t="str">
        <f>B307&amp;" "&amp;D308</f>
        <v>74 Good</v>
      </c>
      <c r="D308" s="6" t="s">
        <v>3</v>
      </c>
      <c r="E308" s="6">
        <f t="shared" ref="E308:E310" si="320">G307-1</f>
        <v>54</v>
      </c>
      <c r="F308" s="6" t="s">
        <v>9</v>
      </c>
      <c r="G308" s="6">
        <f t="shared" ref="G308" si="321">ROUNDDOWN(B307*$K$4,0)</f>
        <v>37</v>
      </c>
    </row>
    <row r="309" spans="2:7" x14ac:dyDescent="0.3">
      <c r="B309" s="137"/>
      <c r="C309" s="6" t="str">
        <f>B307&amp;" "&amp;D309</f>
        <v>74 Fair</v>
      </c>
      <c r="D309" s="6" t="s">
        <v>4</v>
      </c>
      <c r="E309" s="6">
        <f t="shared" si="320"/>
        <v>36</v>
      </c>
      <c r="F309" s="6" t="s">
        <v>9</v>
      </c>
      <c r="G309" s="6">
        <f t="shared" ref="G309" si="322">ROUNDDOWN(B307*$K$5,0)</f>
        <v>18</v>
      </c>
    </row>
    <row r="310" spans="2:7" ht="15" thickBot="1" x14ac:dyDescent="0.35">
      <c r="B310" s="138"/>
      <c r="C310" s="7" t="str">
        <f>B307&amp;" "&amp;D310</f>
        <v>74 Poor</v>
      </c>
      <c r="D310" s="7" t="s">
        <v>5</v>
      </c>
      <c r="E310" s="7">
        <f t="shared" si="320"/>
        <v>17</v>
      </c>
      <c r="F310" s="7" t="s">
        <v>9</v>
      </c>
      <c r="G310" s="7">
        <f t="shared" ref="G310" si="323">ROUNDDOWN(B307*$K$6,)</f>
        <v>0</v>
      </c>
    </row>
    <row r="311" spans="2:7" x14ac:dyDescent="0.3">
      <c r="B311" s="136">
        <v>75</v>
      </c>
      <c r="C311" s="5" t="str">
        <f>B311&amp;" "&amp;D311</f>
        <v>75 Excellent</v>
      </c>
      <c r="D311" s="6" t="s">
        <v>2</v>
      </c>
      <c r="E311" s="6">
        <f t="shared" ref="E311" si="324">B311</f>
        <v>75</v>
      </c>
      <c r="F311" s="5" t="s">
        <v>9</v>
      </c>
      <c r="G311" s="6">
        <f t="shared" ref="G311" si="325">ROUNDDOWN(B311*$K$3,0)</f>
        <v>56</v>
      </c>
    </row>
    <row r="312" spans="2:7" x14ac:dyDescent="0.3">
      <c r="B312" s="137"/>
      <c r="C312" s="6" t="str">
        <f>B311&amp;" "&amp;D312</f>
        <v>75 Good</v>
      </c>
      <c r="D312" s="6" t="s">
        <v>3</v>
      </c>
      <c r="E312" s="6">
        <f t="shared" ref="E312:E314" si="326">G311-1</f>
        <v>55</v>
      </c>
      <c r="F312" s="6" t="s">
        <v>9</v>
      </c>
      <c r="G312" s="6">
        <f t="shared" ref="G312" si="327">ROUNDDOWN(B311*$K$4,0)</f>
        <v>37</v>
      </c>
    </row>
    <row r="313" spans="2:7" x14ac:dyDescent="0.3">
      <c r="B313" s="137"/>
      <c r="C313" s="6" t="str">
        <f>B311&amp;" "&amp;D313</f>
        <v>75 Fair</v>
      </c>
      <c r="D313" s="6" t="s">
        <v>4</v>
      </c>
      <c r="E313" s="6">
        <f t="shared" si="326"/>
        <v>36</v>
      </c>
      <c r="F313" s="6" t="s">
        <v>9</v>
      </c>
      <c r="G313" s="6">
        <f t="shared" ref="G313" si="328">ROUNDDOWN(B311*$K$5,0)</f>
        <v>18</v>
      </c>
    </row>
    <row r="314" spans="2:7" ht="15" thickBot="1" x14ac:dyDescent="0.35">
      <c r="B314" s="138"/>
      <c r="C314" s="7" t="str">
        <f>B311&amp;" "&amp;D314</f>
        <v>75 Poor</v>
      </c>
      <c r="D314" s="7" t="s">
        <v>5</v>
      </c>
      <c r="E314" s="7">
        <f t="shared" si="326"/>
        <v>17</v>
      </c>
      <c r="F314" s="7" t="s">
        <v>9</v>
      </c>
      <c r="G314" s="7">
        <f t="shared" ref="G314" si="329">ROUNDDOWN(B311*$K$6,)</f>
        <v>0</v>
      </c>
    </row>
    <row r="315" spans="2:7" x14ac:dyDescent="0.3">
      <c r="B315" s="136">
        <v>76</v>
      </c>
      <c r="C315" s="5" t="str">
        <f>B315&amp;" "&amp;D315</f>
        <v>76 Excellent</v>
      </c>
      <c r="D315" s="6" t="s">
        <v>2</v>
      </c>
      <c r="E315" s="6">
        <f t="shared" ref="E315" si="330">B315</f>
        <v>76</v>
      </c>
      <c r="F315" s="5" t="s">
        <v>9</v>
      </c>
      <c r="G315" s="6">
        <f t="shared" ref="G315" si="331">ROUNDDOWN(B315*$K$3,0)</f>
        <v>57</v>
      </c>
    </row>
    <row r="316" spans="2:7" x14ac:dyDescent="0.3">
      <c r="B316" s="137"/>
      <c r="C316" s="6" t="str">
        <f>B315&amp;" "&amp;D316</f>
        <v>76 Good</v>
      </c>
      <c r="D316" s="6" t="s">
        <v>3</v>
      </c>
      <c r="E316" s="6">
        <f t="shared" ref="E316:E318" si="332">G315-1</f>
        <v>56</v>
      </c>
      <c r="F316" s="6" t="s">
        <v>9</v>
      </c>
      <c r="G316" s="6">
        <f t="shared" ref="G316" si="333">ROUNDDOWN(B315*$K$4,0)</f>
        <v>38</v>
      </c>
    </row>
    <row r="317" spans="2:7" x14ac:dyDescent="0.3">
      <c r="B317" s="137"/>
      <c r="C317" s="6" t="str">
        <f>B315&amp;" "&amp;D317</f>
        <v>76 Fair</v>
      </c>
      <c r="D317" s="6" t="s">
        <v>4</v>
      </c>
      <c r="E317" s="6">
        <f t="shared" si="332"/>
        <v>37</v>
      </c>
      <c r="F317" s="6" t="s">
        <v>9</v>
      </c>
      <c r="G317" s="6">
        <f t="shared" ref="G317" si="334">ROUNDDOWN(B315*$K$5,0)</f>
        <v>19</v>
      </c>
    </row>
    <row r="318" spans="2:7" ht="15" thickBot="1" x14ac:dyDescent="0.35">
      <c r="B318" s="138"/>
      <c r="C318" s="7" t="str">
        <f>B315&amp;" "&amp;D318</f>
        <v>76 Poor</v>
      </c>
      <c r="D318" s="7" t="s">
        <v>5</v>
      </c>
      <c r="E318" s="7">
        <f t="shared" si="332"/>
        <v>18</v>
      </c>
      <c r="F318" s="7" t="s">
        <v>9</v>
      </c>
      <c r="G318" s="7">
        <f t="shared" ref="G318" si="335">ROUNDDOWN(B315*$K$6,)</f>
        <v>0</v>
      </c>
    </row>
    <row r="319" spans="2:7" x14ac:dyDescent="0.3">
      <c r="B319" s="136">
        <v>77</v>
      </c>
      <c r="C319" s="5" t="str">
        <f>B319&amp;" "&amp;D319</f>
        <v>77 Excellent</v>
      </c>
      <c r="D319" s="6" t="s">
        <v>2</v>
      </c>
      <c r="E319" s="6">
        <f t="shared" ref="E319" si="336">B319</f>
        <v>77</v>
      </c>
      <c r="F319" s="5" t="s">
        <v>9</v>
      </c>
      <c r="G319" s="6">
        <f t="shared" ref="G319" si="337">ROUNDDOWN(B319*$K$3,0)</f>
        <v>57</v>
      </c>
    </row>
    <row r="320" spans="2:7" x14ac:dyDescent="0.3">
      <c r="B320" s="137"/>
      <c r="C320" s="6" t="str">
        <f>B319&amp;" "&amp;D320</f>
        <v>77 Good</v>
      </c>
      <c r="D320" s="6" t="s">
        <v>3</v>
      </c>
      <c r="E320" s="6">
        <f t="shared" ref="E320:E322" si="338">G319-1</f>
        <v>56</v>
      </c>
      <c r="F320" s="6" t="s">
        <v>9</v>
      </c>
      <c r="G320" s="6">
        <f t="shared" ref="G320" si="339">ROUNDDOWN(B319*$K$4,0)</f>
        <v>38</v>
      </c>
    </row>
    <row r="321" spans="2:7" x14ac:dyDescent="0.3">
      <c r="B321" s="137"/>
      <c r="C321" s="6" t="str">
        <f>B319&amp;" "&amp;D321</f>
        <v>77 Fair</v>
      </c>
      <c r="D321" s="6" t="s">
        <v>4</v>
      </c>
      <c r="E321" s="6">
        <f t="shared" si="338"/>
        <v>37</v>
      </c>
      <c r="F321" s="6" t="s">
        <v>9</v>
      </c>
      <c r="G321" s="6">
        <f t="shared" ref="G321" si="340">ROUNDDOWN(B319*$K$5,0)</f>
        <v>19</v>
      </c>
    </row>
    <row r="322" spans="2:7" ht="15" thickBot="1" x14ac:dyDescent="0.35">
      <c r="B322" s="138"/>
      <c r="C322" s="7" t="str">
        <f>B319&amp;" "&amp;D322</f>
        <v>77 Poor</v>
      </c>
      <c r="D322" s="7" t="s">
        <v>5</v>
      </c>
      <c r="E322" s="7">
        <f t="shared" si="338"/>
        <v>18</v>
      </c>
      <c r="F322" s="7" t="s">
        <v>9</v>
      </c>
      <c r="G322" s="7">
        <f t="shared" ref="G322" si="341">ROUNDDOWN(B319*$K$6,)</f>
        <v>0</v>
      </c>
    </row>
    <row r="323" spans="2:7" x14ac:dyDescent="0.3">
      <c r="B323" s="136">
        <v>78</v>
      </c>
      <c r="C323" s="5" t="str">
        <f>B323&amp;" "&amp;D323</f>
        <v>78 Excellent</v>
      </c>
      <c r="D323" s="6" t="s">
        <v>2</v>
      </c>
      <c r="E323" s="6">
        <f t="shared" ref="E323" si="342">B323</f>
        <v>78</v>
      </c>
      <c r="F323" s="5" t="s">
        <v>9</v>
      </c>
      <c r="G323" s="6">
        <f t="shared" ref="G323" si="343">ROUNDDOWN(B323*$K$3,0)</f>
        <v>58</v>
      </c>
    </row>
    <row r="324" spans="2:7" x14ac:dyDescent="0.3">
      <c r="B324" s="137"/>
      <c r="C324" s="6" t="str">
        <f>B323&amp;" "&amp;D324</f>
        <v>78 Good</v>
      </c>
      <c r="D324" s="6" t="s">
        <v>3</v>
      </c>
      <c r="E324" s="6">
        <f t="shared" ref="E324:E326" si="344">G323-1</f>
        <v>57</v>
      </c>
      <c r="F324" s="6" t="s">
        <v>9</v>
      </c>
      <c r="G324" s="6">
        <f t="shared" ref="G324" si="345">ROUNDDOWN(B323*$K$4,0)</f>
        <v>39</v>
      </c>
    </row>
    <row r="325" spans="2:7" x14ac:dyDescent="0.3">
      <c r="B325" s="137"/>
      <c r="C325" s="6" t="str">
        <f>B323&amp;" "&amp;D325</f>
        <v>78 Fair</v>
      </c>
      <c r="D325" s="6" t="s">
        <v>4</v>
      </c>
      <c r="E325" s="6">
        <f t="shared" si="344"/>
        <v>38</v>
      </c>
      <c r="F325" s="6" t="s">
        <v>9</v>
      </c>
      <c r="G325" s="6">
        <f t="shared" ref="G325" si="346">ROUNDDOWN(B323*$K$5,0)</f>
        <v>19</v>
      </c>
    </row>
    <row r="326" spans="2:7" ht="15" thickBot="1" x14ac:dyDescent="0.35">
      <c r="B326" s="138"/>
      <c r="C326" s="7" t="str">
        <f>B323&amp;" "&amp;D326</f>
        <v>78 Poor</v>
      </c>
      <c r="D326" s="7" t="s">
        <v>5</v>
      </c>
      <c r="E326" s="7">
        <f t="shared" si="344"/>
        <v>18</v>
      </c>
      <c r="F326" s="7" t="s">
        <v>9</v>
      </c>
      <c r="G326" s="7">
        <f t="shared" ref="G326" si="347">ROUNDDOWN(B323*$K$6,)</f>
        <v>0</v>
      </c>
    </row>
    <row r="327" spans="2:7" x14ac:dyDescent="0.3">
      <c r="B327" s="136">
        <v>79</v>
      </c>
      <c r="C327" s="5" t="str">
        <f>B327&amp;" "&amp;D327</f>
        <v>79 Excellent</v>
      </c>
      <c r="D327" s="6" t="s">
        <v>2</v>
      </c>
      <c r="E327" s="6">
        <f t="shared" ref="E327" si="348">B327</f>
        <v>79</v>
      </c>
      <c r="F327" s="5" t="s">
        <v>9</v>
      </c>
      <c r="G327" s="6">
        <f t="shared" ref="G327" si="349">ROUNDDOWN(B327*$K$3,0)</f>
        <v>59</v>
      </c>
    </row>
    <row r="328" spans="2:7" x14ac:dyDescent="0.3">
      <c r="B328" s="137"/>
      <c r="C328" s="6" t="str">
        <f>B327&amp;" "&amp;D328</f>
        <v>79 Good</v>
      </c>
      <c r="D328" s="6" t="s">
        <v>3</v>
      </c>
      <c r="E328" s="6">
        <f t="shared" ref="E328:E330" si="350">G327-1</f>
        <v>58</v>
      </c>
      <c r="F328" s="6" t="s">
        <v>9</v>
      </c>
      <c r="G328" s="6">
        <f t="shared" ref="G328" si="351">ROUNDDOWN(B327*$K$4,0)</f>
        <v>39</v>
      </c>
    </row>
    <row r="329" spans="2:7" x14ac:dyDescent="0.3">
      <c r="B329" s="137"/>
      <c r="C329" s="6" t="str">
        <f>B327&amp;" "&amp;D329</f>
        <v>79 Fair</v>
      </c>
      <c r="D329" s="6" t="s">
        <v>4</v>
      </c>
      <c r="E329" s="6">
        <f t="shared" si="350"/>
        <v>38</v>
      </c>
      <c r="F329" s="6" t="s">
        <v>9</v>
      </c>
      <c r="G329" s="6">
        <f t="shared" ref="G329" si="352">ROUNDDOWN(B327*$K$5,0)</f>
        <v>19</v>
      </c>
    </row>
    <row r="330" spans="2:7" ht="15" thickBot="1" x14ac:dyDescent="0.35">
      <c r="B330" s="138"/>
      <c r="C330" s="7" t="str">
        <f>B327&amp;" "&amp;D330</f>
        <v>79 Poor</v>
      </c>
      <c r="D330" s="7" t="s">
        <v>5</v>
      </c>
      <c r="E330" s="7">
        <f t="shared" si="350"/>
        <v>18</v>
      </c>
      <c r="F330" s="7" t="s">
        <v>9</v>
      </c>
      <c r="G330" s="7">
        <f t="shared" ref="G330" si="353">ROUNDDOWN(B327*$K$6,)</f>
        <v>0</v>
      </c>
    </row>
    <row r="331" spans="2:7" x14ac:dyDescent="0.3">
      <c r="B331" s="136">
        <v>80</v>
      </c>
      <c r="C331" s="5" t="str">
        <f>B331&amp;" "&amp;D331</f>
        <v>80 Excellent</v>
      </c>
      <c r="D331" s="6" t="s">
        <v>2</v>
      </c>
      <c r="E331" s="6">
        <f t="shared" ref="E331" si="354">B331</f>
        <v>80</v>
      </c>
      <c r="F331" s="5" t="s">
        <v>9</v>
      </c>
      <c r="G331" s="6">
        <f t="shared" ref="G331" si="355">ROUNDDOWN(B331*$K$3,0)</f>
        <v>60</v>
      </c>
    </row>
    <row r="332" spans="2:7" x14ac:dyDescent="0.3">
      <c r="B332" s="137"/>
      <c r="C332" s="6" t="str">
        <f>B331&amp;" "&amp;D332</f>
        <v>80 Good</v>
      </c>
      <c r="D332" s="6" t="s">
        <v>3</v>
      </c>
      <c r="E332" s="6">
        <f t="shared" ref="E332:E334" si="356">G331-1</f>
        <v>59</v>
      </c>
      <c r="F332" s="6" t="s">
        <v>9</v>
      </c>
      <c r="G332" s="6">
        <f t="shared" ref="G332" si="357">ROUNDDOWN(B331*$K$4,0)</f>
        <v>40</v>
      </c>
    </row>
    <row r="333" spans="2:7" x14ac:dyDescent="0.3">
      <c r="B333" s="137"/>
      <c r="C333" s="6" t="str">
        <f>B331&amp;" "&amp;D333</f>
        <v>80 Fair</v>
      </c>
      <c r="D333" s="6" t="s">
        <v>4</v>
      </c>
      <c r="E333" s="6">
        <f t="shared" si="356"/>
        <v>39</v>
      </c>
      <c r="F333" s="6" t="s">
        <v>9</v>
      </c>
      <c r="G333" s="6">
        <f t="shared" ref="G333" si="358">ROUNDDOWN(B331*$K$5,0)</f>
        <v>20</v>
      </c>
    </row>
    <row r="334" spans="2:7" ht="15" thickBot="1" x14ac:dyDescent="0.35">
      <c r="B334" s="138"/>
      <c r="C334" s="7" t="str">
        <f>B331&amp;" "&amp;D334</f>
        <v>80 Poor</v>
      </c>
      <c r="D334" s="7" t="s">
        <v>5</v>
      </c>
      <c r="E334" s="7">
        <f t="shared" si="356"/>
        <v>19</v>
      </c>
      <c r="F334" s="7" t="s">
        <v>9</v>
      </c>
      <c r="G334" s="7">
        <f t="shared" ref="G334" si="359">ROUNDDOWN(B331*$K$6,)</f>
        <v>0</v>
      </c>
    </row>
    <row r="335" spans="2:7" x14ac:dyDescent="0.3">
      <c r="B335" s="136">
        <v>81</v>
      </c>
      <c r="C335" s="5" t="str">
        <f>B335&amp;" "&amp;D335</f>
        <v>81 Excellent</v>
      </c>
      <c r="D335" s="6" t="s">
        <v>2</v>
      </c>
      <c r="E335" s="6">
        <f t="shared" ref="E335" si="360">B335</f>
        <v>81</v>
      </c>
      <c r="F335" s="5" t="s">
        <v>9</v>
      </c>
      <c r="G335" s="6">
        <f t="shared" ref="G335" si="361">ROUNDDOWN(B335*$K$3,0)</f>
        <v>60</v>
      </c>
    </row>
    <row r="336" spans="2:7" x14ac:dyDescent="0.3">
      <c r="B336" s="137"/>
      <c r="C336" s="6" t="str">
        <f>B335&amp;" "&amp;D336</f>
        <v>81 Good</v>
      </c>
      <c r="D336" s="6" t="s">
        <v>3</v>
      </c>
      <c r="E336" s="6">
        <f t="shared" ref="E336:E338" si="362">G335-1</f>
        <v>59</v>
      </c>
      <c r="F336" s="6" t="s">
        <v>9</v>
      </c>
      <c r="G336" s="6">
        <f t="shared" ref="G336" si="363">ROUNDDOWN(B335*$K$4,0)</f>
        <v>40</v>
      </c>
    </row>
    <row r="337" spans="2:7" x14ac:dyDescent="0.3">
      <c r="B337" s="137"/>
      <c r="C337" s="6" t="str">
        <f>B335&amp;" "&amp;D337</f>
        <v>81 Fair</v>
      </c>
      <c r="D337" s="6" t="s">
        <v>4</v>
      </c>
      <c r="E337" s="6">
        <f t="shared" si="362"/>
        <v>39</v>
      </c>
      <c r="F337" s="6" t="s">
        <v>9</v>
      </c>
      <c r="G337" s="6">
        <f t="shared" ref="G337" si="364">ROUNDDOWN(B335*$K$5,0)</f>
        <v>20</v>
      </c>
    </row>
    <row r="338" spans="2:7" ht="15" thickBot="1" x14ac:dyDescent="0.35">
      <c r="B338" s="138"/>
      <c r="C338" s="7" t="str">
        <f>B335&amp;" "&amp;D338</f>
        <v>81 Poor</v>
      </c>
      <c r="D338" s="7" t="s">
        <v>5</v>
      </c>
      <c r="E338" s="7">
        <f t="shared" si="362"/>
        <v>19</v>
      </c>
      <c r="F338" s="7" t="s">
        <v>9</v>
      </c>
      <c r="G338" s="7">
        <f t="shared" ref="G338" si="365">ROUNDDOWN(B335*$K$6,)</f>
        <v>0</v>
      </c>
    </row>
    <row r="339" spans="2:7" x14ac:dyDescent="0.3">
      <c r="B339" s="136">
        <v>82</v>
      </c>
      <c r="C339" s="5" t="str">
        <f>B339&amp;" "&amp;D339</f>
        <v>82 Excellent</v>
      </c>
      <c r="D339" s="6" t="s">
        <v>2</v>
      </c>
      <c r="E339" s="6">
        <f t="shared" ref="E339" si="366">B339</f>
        <v>82</v>
      </c>
      <c r="F339" s="5" t="s">
        <v>9</v>
      </c>
      <c r="G339" s="6">
        <f t="shared" ref="G339" si="367">ROUNDDOWN(B339*$K$3,0)</f>
        <v>61</v>
      </c>
    </row>
    <row r="340" spans="2:7" x14ac:dyDescent="0.3">
      <c r="B340" s="137"/>
      <c r="C340" s="6" t="str">
        <f>B339&amp;" "&amp;D340</f>
        <v>82 Good</v>
      </c>
      <c r="D340" s="6" t="s">
        <v>3</v>
      </c>
      <c r="E340" s="6">
        <f t="shared" ref="E340:E342" si="368">G339-1</f>
        <v>60</v>
      </c>
      <c r="F340" s="6" t="s">
        <v>9</v>
      </c>
      <c r="G340" s="6">
        <f t="shared" ref="G340" si="369">ROUNDDOWN(B339*$K$4,0)</f>
        <v>41</v>
      </c>
    </row>
    <row r="341" spans="2:7" x14ac:dyDescent="0.3">
      <c r="B341" s="137"/>
      <c r="C341" s="6" t="str">
        <f>B339&amp;" "&amp;D341</f>
        <v>82 Fair</v>
      </c>
      <c r="D341" s="6" t="s">
        <v>4</v>
      </c>
      <c r="E341" s="6">
        <f t="shared" si="368"/>
        <v>40</v>
      </c>
      <c r="F341" s="6" t="s">
        <v>9</v>
      </c>
      <c r="G341" s="6">
        <f t="shared" ref="G341" si="370">ROUNDDOWN(B339*$K$5,0)</f>
        <v>20</v>
      </c>
    </row>
    <row r="342" spans="2:7" ht="15" thickBot="1" x14ac:dyDescent="0.35">
      <c r="B342" s="138"/>
      <c r="C342" s="7" t="str">
        <f>B339&amp;" "&amp;D342</f>
        <v>82 Poor</v>
      </c>
      <c r="D342" s="7" t="s">
        <v>5</v>
      </c>
      <c r="E342" s="7">
        <f t="shared" si="368"/>
        <v>19</v>
      </c>
      <c r="F342" s="7" t="s">
        <v>9</v>
      </c>
      <c r="G342" s="7">
        <f t="shared" ref="G342" si="371">ROUNDDOWN(B339*$K$6,)</f>
        <v>0</v>
      </c>
    </row>
    <row r="343" spans="2:7" x14ac:dyDescent="0.3">
      <c r="B343" s="136">
        <v>83</v>
      </c>
      <c r="C343" s="5" t="str">
        <f>B343&amp;" "&amp;D343</f>
        <v>83 Excellent</v>
      </c>
      <c r="D343" s="6" t="s">
        <v>2</v>
      </c>
      <c r="E343" s="6">
        <f t="shared" ref="E343" si="372">B343</f>
        <v>83</v>
      </c>
      <c r="F343" s="5" t="s">
        <v>9</v>
      </c>
      <c r="G343" s="6">
        <f t="shared" ref="G343" si="373">ROUNDDOWN(B343*$K$3,0)</f>
        <v>62</v>
      </c>
    </row>
    <row r="344" spans="2:7" x14ac:dyDescent="0.3">
      <c r="B344" s="137"/>
      <c r="C344" s="6" t="str">
        <f>B343&amp;" "&amp;D344</f>
        <v>83 Good</v>
      </c>
      <c r="D344" s="6" t="s">
        <v>3</v>
      </c>
      <c r="E344" s="6">
        <f t="shared" ref="E344:E346" si="374">G343-1</f>
        <v>61</v>
      </c>
      <c r="F344" s="6" t="s">
        <v>9</v>
      </c>
      <c r="G344" s="6">
        <f t="shared" ref="G344" si="375">ROUNDDOWN(B343*$K$4,0)</f>
        <v>41</v>
      </c>
    </row>
    <row r="345" spans="2:7" x14ac:dyDescent="0.3">
      <c r="B345" s="137"/>
      <c r="C345" s="6" t="str">
        <f>B343&amp;" "&amp;D345</f>
        <v>83 Fair</v>
      </c>
      <c r="D345" s="6" t="s">
        <v>4</v>
      </c>
      <c r="E345" s="6">
        <f t="shared" si="374"/>
        <v>40</v>
      </c>
      <c r="F345" s="6" t="s">
        <v>9</v>
      </c>
      <c r="G345" s="6">
        <f t="shared" ref="G345" si="376">ROUNDDOWN(B343*$K$5,0)</f>
        <v>20</v>
      </c>
    </row>
    <row r="346" spans="2:7" ht="15" thickBot="1" x14ac:dyDescent="0.35">
      <c r="B346" s="138"/>
      <c r="C346" s="7" t="str">
        <f>B343&amp;" "&amp;D346</f>
        <v>83 Poor</v>
      </c>
      <c r="D346" s="7" t="s">
        <v>5</v>
      </c>
      <c r="E346" s="7">
        <f t="shared" si="374"/>
        <v>19</v>
      </c>
      <c r="F346" s="7" t="s">
        <v>9</v>
      </c>
      <c r="G346" s="7">
        <f t="shared" ref="G346" si="377">ROUNDDOWN(B343*$K$6,)</f>
        <v>0</v>
      </c>
    </row>
    <row r="347" spans="2:7" x14ac:dyDescent="0.3">
      <c r="B347" s="136">
        <v>84</v>
      </c>
      <c r="C347" s="5" t="str">
        <f>B347&amp;" "&amp;D347</f>
        <v>84 Excellent</v>
      </c>
      <c r="D347" s="6" t="s">
        <v>2</v>
      </c>
      <c r="E347" s="6">
        <f t="shared" ref="E347" si="378">B347</f>
        <v>84</v>
      </c>
      <c r="F347" s="5" t="s">
        <v>9</v>
      </c>
      <c r="G347" s="6">
        <f t="shared" ref="G347" si="379">ROUNDDOWN(B347*$K$3,0)</f>
        <v>63</v>
      </c>
    </row>
    <row r="348" spans="2:7" x14ac:dyDescent="0.3">
      <c r="B348" s="137"/>
      <c r="C348" s="6" t="str">
        <f>B347&amp;" "&amp;D348</f>
        <v>84 Good</v>
      </c>
      <c r="D348" s="6" t="s">
        <v>3</v>
      </c>
      <c r="E348" s="6">
        <f t="shared" ref="E348:E350" si="380">G347-1</f>
        <v>62</v>
      </c>
      <c r="F348" s="6" t="s">
        <v>9</v>
      </c>
      <c r="G348" s="6">
        <f t="shared" ref="G348" si="381">ROUNDDOWN(B347*$K$4,0)</f>
        <v>42</v>
      </c>
    </row>
    <row r="349" spans="2:7" x14ac:dyDescent="0.3">
      <c r="B349" s="137"/>
      <c r="C349" s="6" t="str">
        <f>B347&amp;" "&amp;D349</f>
        <v>84 Fair</v>
      </c>
      <c r="D349" s="6" t="s">
        <v>4</v>
      </c>
      <c r="E349" s="6">
        <f t="shared" si="380"/>
        <v>41</v>
      </c>
      <c r="F349" s="6" t="s">
        <v>9</v>
      </c>
      <c r="G349" s="6">
        <f t="shared" ref="G349" si="382">ROUNDDOWN(B347*$K$5,0)</f>
        <v>21</v>
      </c>
    </row>
    <row r="350" spans="2:7" ht="15" thickBot="1" x14ac:dyDescent="0.35">
      <c r="B350" s="138"/>
      <c r="C350" s="7" t="str">
        <f>B347&amp;" "&amp;D350</f>
        <v>84 Poor</v>
      </c>
      <c r="D350" s="7" t="s">
        <v>5</v>
      </c>
      <c r="E350" s="7">
        <f t="shared" si="380"/>
        <v>20</v>
      </c>
      <c r="F350" s="7" t="s">
        <v>9</v>
      </c>
      <c r="G350" s="7">
        <f t="shared" ref="G350" si="383">ROUNDDOWN(B347*$K$6,)</f>
        <v>0</v>
      </c>
    </row>
    <row r="351" spans="2:7" x14ac:dyDescent="0.3">
      <c r="B351" s="136">
        <v>85</v>
      </c>
      <c r="C351" s="5" t="str">
        <f>B351&amp;" "&amp;D351</f>
        <v>85 Excellent</v>
      </c>
      <c r="D351" s="6" t="s">
        <v>2</v>
      </c>
      <c r="E351" s="6">
        <f t="shared" ref="E351" si="384">B351</f>
        <v>85</v>
      </c>
      <c r="F351" s="5" t="s">
        <v>9</v>
      </c>
      <c r="G351" s="6">
        <f t="shared" ref="G351" si="385">ROUNDDOWN(B351*$K$3,0)</f>
        <v>63</v>
      </c>
    </row>
    <row r="352" spans="2:7" x14ac:dyDescent="0.3">
      <c r="B352" s="137"/>
      <c r="C352" s="6" t="str">
        <f>B351&amp;" "&amp;D352</f>
        <v>85 Good</v>
      </c>
      <c r="D352" s="6" t="s">
        <v>3</v>
      </c>
      <c r="E352" s="6">
        <f t="shared" ref="E352:E354" si="386">G351-1</f>
        <v>62</v>
      </c>
      <c r="F352" s="6" t="s">
        <v>9</v>
      </c>
      <c r="G352" s="6">
        <f t="shared" ref="G352" si="387">ROUNDDOWN(B351*$K$4,0)</f>
        <v>42</v>
      </c>
    </row>
    <row r="353" spans="2:7" x14ac:dyDescent="0.3">
      <c r="B353" s="137"/>
      <c r="C353" s="6" t="str">
        <f>B351&amp;" "&amp;D353</f>
        <v>85 Fair</v>
      </c>
      <c r="D353" s="6" t="s">
        <v>4</v>
      </c>
      <c r="E353" s="6">
        <f t="shared" si="386"/>
        <v>41</v>
      </c>
      <c r="F353" s="6" t="s">
        <v>9</v>
      </c>
      <c r="G353" s="6">
        <f t="shared" ref="G353" si="388">ROUNDDOWN(B351*$K$5,0)</f>
        <v>21</v>
      </c>
    </row>
    <row r="354" spans="2:7" ht="15" thickBot="1" x14ac:dyDescent="0.35">
      <c r="B354" s="138"/>
      <c r="C354" s="7" t="str">
        <f>B351&amp;" "&amp;D354</f>
        <v>85 Poor</v>
      </c>
      <c r="D354" s="7" t="s">
        <v>5</v>
      </c>
      <c r="E354" s="7">
        <f t="shared" si="386"/>
        <v>20</v>
      </c>
      <c r="F354" s="7" t="s">
        <v>9</v>
      </c>
      <c r="G354" s="7">
        <f t="shared" ref="G354" si="389">ROUNDDOWN(B351*$K$6,)</f>
        <v>0</v>
      </c>
    </row>
    <row r="355" spans="2:7" x14ac:dyDescent="0.3">
      <c r="B355" s="136">
        <v>86</v>
      </c>
      <c r="C355" s="5" t="str">
        <f>B355&amp;" "&amp;D355</f>
        <v>86 Excellent</v>
      </c>
      <c r="D355" s="6" t="s">
        <v>2</v>
      </c>
      <c r="E355" s="6">
        <f t="shared" ref="E355" si="390">B355</f>
        <v>86</v>
      </c>
      <c r="F355" s="5" t="s">
        <v>9</v>
      </c>
      <c r="G355" s="6">
        <f t="shared" ref="G355" si="391">ROUNDDOWN(B355*$K$3,0)</f>
        <v>64</v>
      </c>
    </row>
    <row r="356" spans="2:7" x14ac:dyDescent="0.3">
      <c r="B356" s="137"/>
      <c r="C356" s="6" t="str">
        <f>B355&amp;" "&amp;D356</f>
        <v>86 Good</v>
      </c>
      <c r="D356" s="6" t="s">
        <v>3</v>
      </c>
      <c r="E356" s="6">
        <f t="shared" ref="E356:E358" si="392">G355-1</f>
        <v>63</v>
      </c>
      <c r="F356" s="6" t="s">
        <v>9</v>
      </c>
      <c r="G356" s="6">
        <f t="shared" ref="G356" si="393">ROUNDDOWN(B355*$K$4,0)</f>
        <v>43</v>
      </c>
    </row>
    <row r="357" spans="2:7" x14ac:dyDescent="0.3">
      <c r="B357" s="137"/>
      <c r="C357" s="6" t="str">
        <f>B355&amp;" "&amp;D357</f>
        <v>86 Fair</v>
      </c>
      <c r="D357" s="6" t="s">
        <v>4</v>
      </c>
      <c r="E357" s="6">
        <f t="shared" si="392"/>
        <v>42</v>
      </c>
      <c r="F357" s="6" t="s">
        <v>9</v>
      </c>
      <c r="G357" s="6">
        <f t="shared" ref="G357" si="394">ROUNDDOWN(B355*$K$5,0)</f>
        <v>21</v>
      </c>
    </row>
    <row r="358" spans="2:7" ht="15" thickBot="1" x14ac:dyDescent="0.35">
      <c r="B358" s="138"/>
      <c r="C358" s="7" t="str">
        <f>B355&amp;" "&amp;D358</f>
        <v>86 Poor</v>
      </c>
      <c r="D358" s="7" t="s">
        <v>5</v>
      </c>
      <c r="E358" s="7">
        <f t="shared" si="392"/>
        <v>20</v>
      </c>
      <c r="F358" s="7" t="s">
        <v>9</v>
      </c>
      <c r="G358" s="7">
        <f t="shared" ref="G358" si="395">ROUNDDOWN(B355*$K$6,)</f>
        <v>0</v>
      </c>
    </row>
    <row r="359" spans="2:7" x14ac:dyDescent="0.3">
      <c r="B359" s="136">
        <v>87</v>
      </c>
      <c r="C359" s="5" t="str">
        <f>B359&amp;" "&amp;D359</f>
        <v>87 Excellent</v>
      </c>
      <c r="D359" s="6" t="s">
        <v>2</v>
      </c>
      <c r="E359" s="6">
        <f t="shared" ref="E359" si="396">B359</f>
        <v>87</v>
      </c>
      <c r="F359" s="5" t="s">
        <v>9</v>
      </c>
      <c r="G359" s="6">
        <f t="shared" ref="G359" si="397">ROUNDDOWN(B359*$K$3,0)</f>
        <v>65</v>
      </c>
    </row>
    <row r="360" spans="2:7" x14ac:dyDescent="0.3">
      <c r="B360" s="137"/>
      <c r="C360" s="6" t="str">
        <f>B359&amp;" "&amp;D360</f>
        <v>87 Good</v>
      </c>
      <c r="D360" s="6" t="s">
        <v>3</v>
      </c>
      <c r="E360" s="6">
        <f t="shared" ref="E360:E362" si="398">G359-1</f>
        <v>64</v>
      </c>
      <c r="F360" s="6" t="s">
        <v>9</v>
      </c>
      <c r="G360" s="6">
        <f t="shared" ref="G360" si="399">ROUNDDOWN(B359*$K$4,0)</f>
        <v>43</v>
      </c>
    </row>
    <row r="361" spans="2:7" x14ac:dyDescent="0.3">
      <c r="B361" s="137"/>
      <c r="C361" s="6" t="str">
        <f>B359&amp;" "&amp;D361</f>
        <v>87 Fair</v>
      </c>
      <c r="D361" s="6" t="s">
        <v>4</v>
      </c>
      <c r="E361" s="6">
        <f t="shared" si="398"/>
        <v>42</v>
      </c>
      <c r="F361" s="6" t="s">
        <v>9</v>
      </c>
      <c r="G361" s="6">
        <f t="shared" ref="G361" si="400">ROUNDDOWN(B359*$K$5,0)</f>
        <v>21</v>
      </c>
    </row>
    <row r="362" spans="2:7" ht="15" thickBot="1" x14ac:dyDescent="0.35">
      <c r="B362" s="138"/>
      <c r="C362" s="7" t="str">
        <f>B359&amp;" "&amp;D362</f>
        <v>87 Poor</v>
      </c>
      <c r="D362" s="7" t="s">
        <v>5</v>
      </c>
      <c r="E362" s="7">
        <f t="shared" si="398"/>
        <v>20</v>
      </c>
      <c r="F362" s="7" t="s">
        <v>9</v>
      </c>
      <c r="G362" s="7">
        <f t="shared" ref="G362" si="401">ROUNDDOWN(B359*$K$6,)</f>
        <v>0</v>
      </c>
    </row>
    <row r="363" spans="2:7" x14ac:dyDescent="0.3">
      <c r="B363" s="136">
        <v>88</v>
      </c>
      <c r="C363" s="5" t="str">
        <f>B363&amp;" "&amp;D363</f>
        <v>88 Excellent</v>
      </c>
      <c r="D363" s="6" t="s">
        <v>2</v>
      </c>
      <c r="E363" s="6">
        <f t="shared" ref="E363" si="402">B363</f>
        <v>88</v>
      </c>
      <c r="F363" s="5" t="s">
        <v>9</v>
      </c>
      <c r="G363" s="6">
        <f t="shared" ref="G363" si="403">ROUNDDOWN(B363*$K$3,0)</f>
        <v>66</v>
      </c>
    </row>
    <row r="364" spans="2:7" x14ac:dyDescent="0.3">
      <c r="B364" s="137"/>
      <c r="C364" s="6" t="str">
        <f>B363&amp;" "&amp;D364</f>
        <v>88 Good</v>
      </c>
      <c r="D364" s="6" t="s">
        <v>3</v>
      </c>
      <c r="E364" s="6">
        <f t="shared" ref="E364:E366" si="404">G363-1</f>
        <v>65</v>
      </c>
      <c r="F364" s="6" t="s">
        <v>9</v>
      </c>
      <c r="G364" s="6">
        <f t="shared" ref="G364" si="405">ROUNDDOWN(B363*$K$4,0)</f>
        <v>44</v>
      </c>
    </row>
    <row r="365" spans="2:7" x14ac:dyDescent="0.3">
      <c r="B365" s="137"/>
      <c r="C365" s="6" t="str">
        <f>B363&amp;" "&amp;D365</f>
        <v>88 Fair</v>
      </c>
      <c r="D365" s="6" t="s">
        <v>4</v>
      </c>
      <c r="E365" s="6">
        <f t="shared" si="404"/>
        <v>43</v>
      </c>
      <c r="F365" s="6" t="s">
        <v>9</v>
      </c>
      <c r="G365" s="6">
        <f t="shared" ref="G365" si="406">ROUNDDOWN(B363*$K$5,0)</f>
        <v>22</v>
      </c>
    </row>
    <row r="366" spans="2:7" ht="15" thickBot="1" x14ac:dyDescent="0.35">
      <c r="B366" s="138"/>
      <c r="C366" s="7" t="str">
        <f>B363&amp;" "&amp;D366</f>
        <v>88 Poor</v>
      </c>
      <c r="D366" s="7" t="s">
        <v>5</v>
      </c>
      <c r="E366" s="7">
        <f t="shared" si="404"/>
        <v>21</v>
      </c>
      <c r="F366" s="7" t="s">
        <v>9</v>
      </c>
      <c r="G366" s="7">
        <f t="shared" ref="G366" si="407">ROUNDDOWN(B363*$K$6,)</f>
        <v>0</v>
      </c>
    </row>
    <row r="367" spans="2:7" x14ac:dyDescent="0.3">
      <c r="B367" s="136">
        <v>89</v>
      </c>
      <c r="C367" s="5" t="str">
        <f>B367&amp;" "&amp;D367</f>
        <v>89 Excellent</v>
      </c>
      <c r="D367" s="6" t="s">
        <v>2</v>
      </c>
      <c r="E367" s="6">
        <f t="shared" ref="E367" si="408">B367</f>
        <v>89</v>
      </c>
      <c r="F367" s="5" t="s">
        <v>9</v>
      </c>
      <c r="G367" s="6">
        <f t="shared" ref="G367" si="409">ROUNDDOWN(B367*$K$3,0)</f>
        <v>66</v>
      </c>
    </row>
    <row r="368" spans="2:7" x14ac:dyDescent="0.3">
      <c r="B368" s="137"/>
      <c r="C368" s="6" t="str">
        <f>B367&amp;" "&amp;D368</f>
        <v>89 Good</v>
      </c>
      <c r="D368" s="6" t="s">
        <v>3</v>
      </c>
      <c r="E368" s="6">
        <f t="shared" ref="E368:E370" si="410">G367-1</f>
        <v>65</v>
      </c>
      <c r="F368" s="6" t="s">
        <v>9</v>
      </c>
      <c r="G368" s="6">
        <f t="shared" ref="G368" si="411">ROUNDDOWN(B367*$K$4,0)</f>
        <v>44</v>
      </c>
    </row>
    <row r="369" spans="2:7" x14ac:dyDescent="0.3">
      <c r="B369" s="137"/>
      <c r="C369" s="6" t="str">
        <f>B367&amp;" "&amp;D369</f>
        <v>89 Fair</v>
      </c>
      <c r="D369" s="6" t="s">
        <v>4</v>
      </c>
      <c r="E369" s="6">
        <f t="shared" si="410"/>
        <v>43</v>
      </c>
      <c r="F369" s="6" t="s">
        <v>9</v>
      </c>
      <c r="G369" s="6">
        <f t="shared" ref="G369" si="412">ROUNDDOWN(B367*$K$5,0)</f>
        <v>22</v>
      </c>
    </row>
    <row r="370" spans="2:7" ht="15" thickBot="1" x14ac:dyDescent="0.35">
      <c r="B370" s="138"/>
      <c r="C370" s="7" t="str">
        <f>B367&amp;" "&amp;D370</f>
        <v>89 Poor</v>
      </c>
      <c r="D370" s="7" t="s">
        <v>5</v>
      </c>
      <c r="E370" s="7">
        <f t="shared" si="410"/>
        <v>21</v>
      </c>
      <c r="F370" s="7" t="s">
        <v>9</v>
      </c>
      <c r="G370" s="7">
        <f t="shared" ref="G370" si="413">ROUNDDOWN(B367*$K$6,)</f>
        <v>0</v>
      </c>
    </row>
    <row r="371" spans="2:7" x14ac:dyDescent="0.3">
      <c r="B371" s="136">
        <v>90</v>
      </c>
      <c r="C371" s="5" t="str">
        <f>B371&amp;" "&amp;D371</f>
        <v>90 Excellent</v>
      </c>
      <c r="D371" s="6" t="s">
        <v>2</v>
      </c>
      <c r="E371" s="6">
        <f t="shared" ref="E371" si="414">B371</f>
        <v>90</v>
      </c>
      <c r="F371" s="5" t="s">
        <v>9</v>
      </c>
      <c r="G371" s="6">
        <f t="shared" ref="G371" si="415">ROUNDDOWN(B371*$K$3,0)</f>
        <v>67</v>
      </c>
    </row>
    <row r="372" spans="2:7" x14ac:dyDescent="0.3">
      <c r="B372" s="137"/>
      <c r="C372" s="6" t="str">
        <f>B371&amp;" "&amp;D372</f>
        <v>90 Good</v>
      </c>
      <c r="D372" s="6" t="s">
        <v>3</v>
      </c>
      <c r="E372" s="6">
        <f t="shared" ref="E372:E374" si="416">G371-1</f>
        <v>66</v>
      </c>
      <c r="F372" s="6" t="s">
        <v>9</v>
      </c>
      <c r="G372" s="6">
        <f t="shared" ref="G372" si="417">ROUNDDOWN(B371*$K$4,0)</f>
        <v>45</v>
      </c>
    </row>
    <row r="373" spans="2:7" x14ac:dyDescent="0.3">
      <c r="B373" s="137"/>
      <c r="C373" s="6" t="str">
        <f>B371&amp;" "&amp;D373</f>
        <v>90 Fair</v>
      </c>
      <c r="D373" s="6" t="s">
        <v>4</v>
      </c>
      <c r="E373" s="6">
        <f t="shared" si="416"/>
        <v>44</v>
      </c>
      <c r="F373" s="6" t="s">
        <v>9</v>
      </c>
      <c r="G373" s="6">
        <f t="shared" ref="G373" si="418">ROUNDDOWN(B371*$K$5,0)</f>
        <v>22</v>
      </c>
    </row>
    <row r="374" spans="2:7" ht="15" thickBot="1" x14ac:dyDescent="0.35">
      <c r="B374" s="138"/>
      <c r="C374" s="7" t="str">
        <f>B371&amp;" "&amp;D374</f>
        <v>90 Poor</v>
      </c>
      <c r="D374" s="7" t="s">
        <v>5</v>
      </c>
      <c r="E374" s="7">
        <f t="shared" si="416"/>
        <v>21</v>
      </c>
      <c r="F374" s="7" t="s">
        <v>9</v>
      </c>
      <c r="G374" s="7">
        <f t="shared" ref="G374" si="419">ROUNDDOWN(B371*$K$6,)</f>
        <v>0</v>
      </c>
    </row>
    <row r="375" spans="2:7" x14ac:dyDescent="0.3">
      <c r="B375" s="136">
        <v>91</v>
      </c>
      <c r="C375" s="5" t="str">
        <f>B375&amp;" "&amp;D375</f>
        <v>91 Excellent</v>
      </c>
      <c r="D375" s="6" t="s">
        <v>2</v>
      </c>
      <c r="E375" s="6">
        <f t="shared" ref="E375" si="420">B375</f>
        <v>91</v>
      </c>
      <c r="F375" s="5" t="s">
        <v>9</v>
      </c>
      <c r="G375" s="6">
        <f t="shared" ref="G375" si="421">ROUNDDOWN(B375*$K$3,0)</f>
        <v>68</v>
      </c>
    </row>
    <row r="376" spans="2:7" x14ac:dyDescent="0.3">
      <c r="B376" s="137"/>
      <c r="C376" s="6" t="str">
        <f>B375&amp;" "&amp;D376</f>
        <v>91 Good</v>
      </c>
      <c r="D376" s="6" t="s">
        <v>3</v>
      </c>
      <c r="E376" s="6">
        <f t="shared" ref="E376:E378" si="422">G375-1</f>
        <v>67</v>
      </c>
      <c r="F376" s="6" t="s">
        <v>9</v>
      </c>
      <c r="G376" s="6">
        <f t="shared" ref="G376" si="423">ROUNDDOWN(B375*$K$4,0)</f>
        <v>45</v>
      </c>
    </row>
    <row r="377" spans="2:7" x14ac:dyDescent="0.3">
      <c r="B377" s="137"/>
      <c r="C377" s="6" t="str">
        <f>B375&amp;" "&amp;D377</f>
        <v>91 Fair</v>
      </c>
      <c r="D377" s="6" t="s">
        <v>4</v>
      </c>
      <c r="E377" s="6">
        <f t="shared" si="422"/>
        <v>44</v>
      </c>
      <c r="F377" s="6" t="s">
        <v>9</v>
      </c>
      <c r="G377" s="6">
        <f t="shared" ref="G377" si="424">ROUNDDOWN(B375*$K$5,0)</f>
        <v>22</v>
      </c>
    </row>
    <row r="378" spans="2:7" ht="15" thickBot="1" x14ac:dyDescent="0.35">
      <c r="B378" s="138"/>
      <c r="C378" s="7" t="str">
        <f>B375&amp;" "&amp;D378</f>
        <v>91 Poor</v>
      </c>
      <c r="D378" s="7" t="s">
        <v>5</v>
      </c>
      <c r="E378" s="7">
        <f t="shared" si="422"/>
        <v>21</v>
      </c>
      <c r="F378" s="7" t="s">
        <v>9</v>
      </c>
      <c r="G378" s="7">
        <f t="shared" ref="G378" si="425">ROUNDDOWN(B375*$K$6,)</f>
        <v>0</v>
      </c>
    </row>
    <row r="379" spans="2:7" x14ac:dyDescent="0.3">
      <c r="B379" s="136">
        <v>92</v>
      </c>
      <c r="C379" s="5" t="str">
        <f>B379&amp;" "&amp;D379</f>
        <v>92 Excellent</v>
      </c>
      <c r="D379" s="6" t="s">
        <v>2</v>
      </c>
      <c r="E379" s="6">
        <f t="shared" ref="E379" si="426">B379</f>
        <v>92</v>
      </c>
      <c r="F379" s="5" t="s">
        <v>9</v>
      </c>
      <c r="G379" s="6">
        <f t="shared" ref="G379" si="427">ROUNDDOWN(B379*$K$3,0)</f>
        <v>69</v>
      </c>
    </row>
    <row r="380" spans="2:7" x14ac:dyDescent="0.3">
      <c r="B380" s="137"/>
      <c r="C380" s="6" t="str">
        <f>B379&amp;" "&amp;D380</f>
        <v>92 Good</v>
      </c>
      <c r="D380" s="6" t="s">
        <v>3</v>
      </c>
      <c r="E380" s="6">
        <f t="shared" ref="E380:E382" si="428">G379-1</f>
        <v>68</v>
      </c>
      <c r="F380" s="6" t="s">
        <v>9</v>
      </c>
      <c r="G380" s="6">
        <f t="shared" ref="G380" si="429">ROUNDDOWN(B379*$K$4,0)</f>
        <v>46</v>
      </c>
    </row>
    <row r="381" spans="2:7" x14ac:dyDescent="0.3">
      <c r="B381" s="137"/>
      <c r="C381" s="6" t="str">
        <f>B379&amp;" "&amp;D381</f>
        <v>92 Fair</v>
      </c>
      <c r="D381" s="6" t="s">
        <v>4</v>
      </c>
      <c r="E381" s="6">
        <f t="shared" si="428"/>
        <v>45</v>
      </c>
      <c r="F381" s="6" t="s">
        <v>9</v>
      </c>
      <c r="G381" s="6">
        <f t="shared" ref="G381" si="430">ROUNDDOWN(B379*$K$5,0)</f>
        <v>23</v>
      </c>
    </row>
    <row r="382" spans="2:7" ht="15" thickBot="1" x14ac:dyDescent="0.35">
      <c r="B382" s="138"/>
      <c r="C382" s="7" t="str">
        <f>B379&amp;" "&amp;D382</f>
        <v>92 Poor</v>
      </c>
      <c r="D382" s="7" t="s">
        <v>5</v>
      </c>
      <c r="E382" s="7">
        <f t="shared" si="428"/>
        <v>22</v>
      </c>
      <c r="F382" s="7" t="s">
        <v>9</v>
      </c>
      <c r="G382" s="7">
        <f t="shared" ref="G382" si="431">ROUNDDOWN(B379*$K$6,)</f>
        <v>0</v>
      </c>
    </row>
    <row r="383" spans="2:7" x14ac:dyDescent="0.3">
      <c r="B383" s="136">
        <v>93</v>
      </c>
      <c r="C383" s="5" t="str">
        <f>B383&amp;" "&amp;D383</f>
        <v>93 Excellent</v>
      </c>
      <c r="D383" s="6" t="s">
        <v>2</v>
      </c>
      <c r="E383" s="6">
        <f t="shared" ref="E383" si="432">B383</f>
        <v>93</v>
      </c>
      <c r="F383" s="5" t="s">
        <v>9</v>
      </c>
      <c r="G383" s="6">
        <f t="shared" ref="G383" si="433">ROUNDDOWN(B383*$K$3,0)</f>
        <v>69</v>
      </c>
    </row>
    <row r="384" spans="2:7" x14ac:dyDescent="0.3">
      <c r="B384" s="137"/>
      <c r="C384" s="6" t="str">
        <f>B383&amp;" "&amp;D384</f>
        <v>93 Good</v>
      </c>
      <c r="D384" s="6" t="s">
        <v>3</v>
      </c>
      <c r="E384" s="6">
        <f t="shared" ref="E384:E386" si="434">G383-1</f>
        <v>68</v>
      </c>
      <c r="F384" s="6" t="s">
        <v>9</v>
      </c>
      <c r="G384" s="6">
        <f t="shared" ref="G384" si="435">ROUNDDOWN(B383*$K$4,0)</f>
        <v>46</v>
      </c>
    </row>
    <row r="385" spans="2:7" x14ac:dyDescent="0.3">
      <c r="B385" s="137"/>
      <c r="C385" s="6" t="str">
        <f>B383&amp;" "&amp;D385</f>
        <v>93 Fair</v>
      </c>
      <c r="D385" s="6" t="s">
        <v>4</v>
      </c>
      <c r="E385" s="6">
        <f t="shared" si="434"/>
        <v>45</v>
      </c>
      <c r="F385" s="6" t="s">
        <v>9</v>
      </c>
      <c r="G385" s="6">
        <f t="shared" ref="G385" si="436">ROUNDDOWN(B383*$K$5,0)</f>
        <v>23</v>
      </c>
    </row>
    <row r="386" spans="2:7" ht="15" thickBot="1" x14ac:dyDescent="0.35">
      <c r="B386" s="138"/>
      <c r="C386" s="7" t="str">
        <f>B383&amp;" "&amp;D386</f>
        <v>93 Poor</v>
      </c>
      <c r="D386" s="7" t="s">
        <v>5</v>
      </c>
      <c r="E386" s="7">
        <f t="shared" si="434"/>
        <v>22</v>
      </c>
      <c r="F386" s="7" t="s">
        <v>9</v>
      </c>
      <c r="G386" s="7">
        <f t="shared" ref="G386" si="437">ROUNDDOWN(B383*$K$6,)</f>
        <v>0</v>
      </c>
    </row>
    <row r="387" spans="2:7" x14ac:dyDescent="0.3">
      <c r="B387" s="136">
        <v>94</v>
      </c>
      <c r="C387" s="5" t="str">
        <f>B387&amp;" "&amp;D387</f>
        <v>94 Excellent</v>
      </c>
      <c r="D387" s="6" t="s">
        <v>2</v>
      </c>
      <c r="E387" s="6">
        <f t="shared" ref="E387" si="438">B387</f>
        <v>94</v>
      </c>
      <c r="F387" s="5" t="s">
        <v>9</v>
      </c>
      <c r="G387" s="6">
        <f t="shared" ref="G387" si="439">ROUNDDOWN(B387*$K$3,0)</f>
        <v>70</v>
      </c>
    </row>
    <row r="388" spans="2:7" x14ac:dyDescent="0.3">
      <c r="B388" s="137"/>
      <c r="C388" s="6" t="str">
        <f>B387&amp;" "&amp;D388</f>
        <v>94 Good</v>
      </c>
      <c r="D388" s="6" t="s">
        <v>3</v>
      </c>
      <c r="E388" s="6">
        <f t="shared" ref="E388:E390" si="440">G387-1</f>
        <v>69</v>
      </c>
      <c r="F388" s="6" t="s">
        <v>9</v>
      </c>
      <c r="G388" s="6">
        <f t="shared" ref="G388" si="441">ROUNDDOWN(B387*$K$4,0)</f>
        <v>47</v>
      </c>
    </row>
    <row r="389" spans="2:7" x14ac:dyDescent="0.3">
      <c r="B389" s="137"/>
      <c r="C389" s="6" t="str">
        <f>B387&amp;" "&amp;D389</f>
        <v>94 Fair</v>
      </c>
      <c r="D389" s="6" t="s">
        <v>4</v>
      </c>
      <c r="E389" s="6">
        <f t="shared" si="440"/>
        <v>46</v>
      </c>
      <c r="F389" s="6" t="s">
        <v>9</v>
      </c>
      <c r="G389" s="6">
        <f t="shared" ref="G389" si="442">ROUNDDOWN(B387*$K$5,0)</f>
        <v>23</v>
      </c>
    </row>
    <row r="390" spans="2:7" ht="15" thickBot="1" x14ac:dyDescent="0.35">
      <c r="B390" s="138"/>
      <c r="C390" s="7" t="str">
        <f>B387&amp;" "&amp;D390</f>
        <v>94 Poor</v>
      </c>
      <c r="D390" s="7" t="s">
        <v>5</v>
      </c>
      <c r="E390" s="7">
        <f t="shared" si="440"/>
        <v>22</v>
      </c>
      <c r="F390" s="7" t="s">
        <v>9</v>
      </c>
      <c r="G390" s="7">
        <f t="shared" ref="G390" si="443">ROUNDDOWN(B387*$K$6,)</f>
        <v>0</v>
      </c>
    </row>
    <row r="391" spans="2:7" x14ac:dyDescent="0.3">
      <c r="B391" s="136">
        <v>95</v>
      </c>
      <c r="C391" s="5" t="str">
        <f>B391&amp;" "&amp;D391</f>
        <v>95 Excellent</v>
      </c>
      <c r="D391" s="6" t="s">
        <v>2</v>
      </c>
      <c r="E391" s="6">
        <f t="shared" ref="E391" si="444">B391</f>
        <v>95</v>
      </c>
      <c r="F391" s="5" t="s">
        <v>9</v>
      </c>
      <c r="G391" s="6">
        <f t="shared" ref="G391" si="445">ROUNDDOWN(B391*$K$3,0)</f>
        <v>71</v>
      </c>
    </row>
    <row r="392" spans="2:7" x14ac:dyDescent="0.3">
      <c r="B392" s="137"/>
      <c r="C392" s="6" t="str">
        <f>B391&amp;" "&amp;D392</f>
        <v>95 Good</v>
      </c>
      <c r="D392" s="6" t="s">
        <v>3</v>
      </c>
      <c r="E392" s="6">
        <f t="shared" ref="E392:E394" si="446">G391-1</f>
        <v>70</v>
      </c>
      <c r="F392" s="6" t="s">
        <v>9</v>
      </c>
      <c r="G392" s="6">
        <f t="shared" ref="G392" si="447">ROUNDDOWN(B391*$K$4,0)</f>
        <v>47</v>
      </c>
    </row>
    <row r="393" spans="2:7" x14ac:dyDescent="0.3">
      <c r="B393" s="137"/>
      <c r="C393" s="6" t="str">
        <f>B391&amp;" "&amp;D393</f>
        <v>95 Fair</v>
      </c>
      <c r="D393" s="6" t="s">
        <v>4</v>
      </c>
      <c r="E393" s="6">
        <f t="shared" si="446"/>
        <v>46</v>
      </c>
      <c r="F393" s="6" t="s">
        <v>9</v>
      </c>
      <c r="G393" s="6">
        <f t="shared" ref="G393" si="448">ROUNDDOWN(B391*$K$5,0)</f>
        <v>23</v>
      </c>
    </row>
    <row r="394" spans="2:7" ht="15" thickBot="1" x14ac:dyDescent="0.35">
      <c r="B394" s="138"/>
      <c r="C394" s="7" t="str">
        <f>B391&amp;" "&amp;D394</f>
        <v>95 Poor</v>
      </c>
      <c r="D394" s="7" t="s">
        <v>5</v>
      </c>
      <c r="E394" s="7">
        <f t="shared" si="446"/>
        <v>22</v>
      </c>
      <c r="F394" s="7" t="s">
        <v>9</v>
      </c>
      <c r="G394" s="7">
        <f t="shared" ref="G394" si="449">ROUNDDOWN(B391*$K$6,)</f>
        <v>0</v>
      </c>
    </row>
    <row r="395" spans="2:7" x14ac:dyDescent="0.3">
      <c r="B395" s="136">
        <v>96</v>
      </c>
      <c r="C395" s="5" t="str">
        <f>B395&amp;" "&amp;D395</f>
        <v>96 Excellent</v>
      </c>
      <c r="D395" s="6" t="s">
        <v>2</v>
      </c>
      <c r="E395" s="6">
        <f t="shared" ref="E395" si="450">B395</f>
        <v>96</v>
      </c>
      <c r="F395" s="5" t="s">
        <v>9</v>
      </c>
      <c r="G395" s="6">
        <f t="shared" ref="G395" si="451">ROUNDDOWN(B395*$K$3,0)</f>
        <v>72</v>
      </c>
    </row>
    <row r="396" spans="2:7" x14ac:dyDescent="0.3">
      <c r="B396" s="137"/>
      <c r="C396" s="6" t="str">
        <f>B395&amp;" "&amp;D396</f>
        <v>96 Good</v>
      </c>
      <c r="D396" s="6" t="s">
        <v>3</v>
      </c>
      <c r="E396" s="6">
        <f t="shared" ref="E396:E398" si="452">G395-1</f>
        <v>71</v>
      </c>
      <c r="F396" s="6" t="s">
        <v>9</v>
      </c>
      <c r="G396" s="6">
        <f t="shared" ref="G396" si="453">ROUNDDOWN(B395*$K$4,0)</f>
        <v>48</v>
      </c>
    </row>
    <row r="397" spans="2:7" x14ac:dyDescent="0.3">
      <c r="B397" s="137"/>
      <c r="C397" s="6" t="str">
        <f>B395&amp;" "&amp;D397</f>
        <v>96 Fair</v>
      </c>
      <c r="D397" s="6" t="s">
        <v>4</v>
      </c>
      <c r="E397" s="6">
        <f t="shared" si="452"/>
        <v>47</v>
      </c>
      <c r="F397" s="6" t="s">
        <v>9</v>
      </c>
      <c r="G397" s="6">
        <f t="shared" ref="G397" si="454">ROUNDDOWN(B395*$K$5,0)</f>
        <v>24</v>
      </c>
    </row>
    <row r="398" spans="2:7" ht="15" thickBot="1" x14ac:dyDescent="0.35">
      <c r="B398" s="138"/>
      <c r="C398" s="7" t="str">
        <f>B395&amp;" "&amp;D398</f>
        <v>96 Poor</v>
      </c>
      <c r="D398" s="7" t="s">
        <v>5</v>
      </c>
      <c r="E398" s="7">
        <f t="shared" si="452"/>
        <v>23</v>
      </c>
      <c r="F398" s="7" t="s">
        <v>9</v>
      </c>
      <c r="G398" s="7">
        <f t="shared" ref="G398" si="455">ROUNDDOWN(B395*$K$6,)</f>
        <v>0</v>
      </c>
    </row>
    <row r="399" spans="2:7" x14ac:dyDescent="0.3">
      <c r="B399" s="136">
        <v>97</v>
      </c>
      <c r="C399" s="5" t="str">
        <f>B399&amp;" "&amp;D399</f>
        <v>97 Excellent</v>
      </c>
      <c r="D399" s="6" t="s">
        <v>2</v>
      </c>
      <c r="E399" s="6">
        <f t="shared" ref="E399" si="456">B399</f>
        <v>97</v>
      </c>
      <c r="F399" s="5" t="s">
        <v>9</v>
      </c>
      <c r="G399" s="6">
        <f t="shared" ref="G399" si="457">ROUNDDOWN(B399*$K$3,0)</f>
        <v>72</v>
      </c>
    </row>
    <row r="400" spans="2:7" x14ac:dyDescent="0.3">
      <c r="B400" s="137"/>
      <c r="C400" s="6" t="str">
        <f>B399&amp;" "&amp;D400</f>
        <v>97 Good</v>
      </c>
      <c r="D400" s="6" t="s">
        <v>3</v>
      </c>
      <c r="E400" s="6">
        <f t="shared" ref="E400:E402" si="458">G399-1</f>
        <v>71</v>
      </c>
      <c r="F400" s="6" t="s">
        <v>9</v>
      </c>
      <c r="G400" s="6">
        <f t="shared" ref="G400" si="459">ROUNDDOWN(B399*$K$4,0)</f>
        <v>48</v>
      </c>
    </row>
    <row r="401" spans="2:7" x14ac:dyDescent="0.3">
      <c r="B401" s="137"/>
      <c r="C401" s="6" t="str">
        <f>B399&amp;" "&amp;D401</f>
        <v>97 Fair</v>
      </c>
      <c r="D401" s="6" t="s">
        <v>4</v>
      </c>
      <c r="E401" s="6">
        <f t="shared" si="458"/>
        <v>47</v>
      </c>
      <c r="F401" s="6" t="s">
        <v>9</v>
      </c>
      <c r="G401" s="6">
        <f t="shared" ref="G401" si="460">ROUNDDOWN(B399*$K$5,0)</f>
        <v>24</v>
      </c>
    </row>
    <row r="402" spans="2:7" ht="15" thickBot="1" x14ac:dyDescent="0.35">
      <c r="B402" s="138"/>
      <c r="C402" s="7" t="str">
        <f>B399&amp;" "&amp;D402</f>
        <v>97 Poor</v>
      </c>
      <c r="D402" s="7" t="s">
        <v>5</v>
      </c>
      <c r="E402" s="7">
        <f t="shared" si="458"/>
        <v>23</v>
      </c>
      <c r="F402" s="7" t="s">
        <v>9</v>
      </c>
      <c r="G402" s="7">
        <f t="shared" ref="G402" si="461">ROUNDDOWN(B399*$K$6,)</f>
        <v>0</v>
      </c>
    </row>
    <row r="403" spans="2:7" x14ac:dyDescent="0.3">
      <c r="B403" s="136">
        <v>98</v>
      </c>
      <c r="C403" s="5" t="str">
        <f>B403&amp;" "&amp;D403</f>
        <v>98 Excellent</v>
      </c>
      <c r="D403" s="6" t="s">
        <v>2</v>
      </c>
      <c r="E403" s="6">
        <f t="shared" ref="E403" si="462">B403</f>
        <v>98</v>
      </c>
      <c r="F403" s="5" t="s">
        <v>9</v>
      </c>
      <c r="G403" s="6">
        <f t="shared" ref="G403" si="463">ROUNDDOWN(B403*$K$3,0)</f>
        <v>73</v>
      </c>
    </row>
    <row r="404" spans="2:7" x14ac:dyDescent="0.3">
      <c r="B404" s="137"/>
      <c r="C404" s="6" t="str">
        <f>B403&amp;" "&amp;D404</f>
        <v>98 Good</v>
      </c>
      <c r="D404" s="6" t="s">
        <v>3</v>
      </c>
      <c r="E404" s="6">
        <f t="shared" ref="E404:E406" si="464">G403-1</f>
        <v>72</v>
      </c>
      <c r="F404" s="6" t="s">
        <v>9</v>
      </c>
      <c r="G404" s="6">
        <f t="shared" ref="G404" si="465">ROUNDDOWN(B403*$K$4,0)</f>
        <v>49</v>
      </c>
    </row>
    <row r="405" spans="2:7" x14ac:dyDescent="0.3">
      <c r="B405" s="137"/>
      <c r="C405" s="6" t="str">
        <f>B403&amp;" "&amp;D405</f>
        <v>98 Fair</v>
      </c>
      <c r="D405" s="6" t="s">
        <v>4</v>
      </c>
      <c r="E405" s="6">
        <f t="shared" si="464"/>
        <v>48</v>
      </c>
      <c r="F405" s="6" t="s">
        <v>9</v>
      </c>
      <c r="G405" s="6">
        <f t="shared" ref="G405" si="466">ROUNDDOWN(B403*$K$5,0)</f>
        <v>24</v>
      </c>
    </row>
    <row r="406" spans="2:7" ht="15" thickBot="1" x14ac:dyDescent="0.35">
      <c r="B406" s="138"/>
      <c r="C406" s="7" t="str">
        <f>B403&amp;" "&amp;D406</f>
        <v>98 Poor</v>
      </c>
      <c r="D406" s="7" t="s">
        <v>5</v>
      </c>
      <c r="E406" s="7">
        <f t="shared" si="464"/>
        <v>23</v>
      </c>
      <c r="F406" s="7" t="s">
        <v>9</v>
      </c>
      <c r="G406" s="7">
        <f t="shared" ref="G406" si="467">ROUNDDOWN(B403*$K$6,)</f>
        <v>0</v>
      </c>
    </row>
    <row r="407" spans="2:7" x14ac:dyDescent="0.3">
      <c r="B407" s="136">
        <v>99</v>
      </c>
      <c r="C407" s="5" t="str">
        <f>B407&amp;" "&amp;D407</f>
        <v>99 Excellent</v>
      </c>
      <c r="D407" s="6" t="s">
        <v>2</v>
      </c>
      <c r="E407" s="6">
        <f t="shared" ref="E407" si="468">B407</f>
        <v>99</v>
      </c>
      <c r="F407" s="5" t="s">
        <v>9</v>
      </c>
      <c r="G407" s="6">
        <f t="shared" ref="G407" si="469">ROUNDDOWN(B407*$K$3,0)</f>
        <v>74</v>
      </c>
    </row>
    <row r="408" spans="2:7" x14ac:dyDescent="0.3">
      <c r="B408" s="137"/>
      <c r="C408" s="6" t="str">
        <f>B407&amp;" "&amp;D408</f>
        <v>99 Good</v>
      </c>
      <c r="D408" s="6" t="s">
        <v>3</v>
      </c>
      <c r="E408" s="6">
        <f t="shared" ref="E408:E410" si="470">G407-1</f>
        <v>73</v>
      </c>
      <c r="F408" s="6" t="s">
        <v>9</v>
      </c>
      <c r="G408" s="6">
        <f t="shared" ref="G408" si="471">ROUNDDOWN(B407*$K$4,0)</f>
        <v>49</v>
      </c>
    </row>
    <row r="409" spans="2:7" x14ac:dyDescent="0.3">
      <c r="B409" s="137"/>
      <c r="C409" s="6" t="str">
        <f>B407&amp;" "&amp;D409</f>
        <v>99 Fair</v>
      </c>
      <c r="D409" s="6" t="s">
        <v>4</v>
      </c>
      <c r="E409" s="6">
        <f t="shared" si="470"/>
        <v>48</v>
      </c>
      <c r="F409" s="6" t="s">
        <v>9</v>
      </c>
      <c r="G409" s="6">
        <f t="shared" ref="G409" si="472">ROUNDDOWN(B407*$K$5,0)</f>
        <v>24</v>
      </c>
    </row>
    <row r="410" spans="2:7" ht="15" thickBot="1" x14ac:dyDescent="0.35">
      <c r="B410" s="138"/>
      <c r="C410" s="7" t="str">
        <f>B407&amp;" "&amp;D410</f>
        <v>99 Poor</v>
      </c>
      <c r="D410" s="7" t="s">
        <v>5</v>
      </c>
      <c r="E410" s="7">
        <f t="shared" si="470"/>
        <v>23</v>
      </c>
      <c r="F410" s="7" t="s">
        <v>9</v>
      </c>
      <c r="G410" s="7">
        <f t="shared" ref="G410" si="473">ROUNDDOWN(B407*$K$6,)</f>
        <v>0</v>
      </c>
    </row>
    <row r="411" spans="2:7" x14ac:dyDescent="0.3">
      <c r="B411" s="136">
        <v>100</v>
      </c>
      <c r="C411" s="5" t="str">
        <f>B411&amp;" "&amp;D411</f>
        <v>100 Excellent</v>
      </c>
      <c r="D411" s="6" t="s">
        <v>2</v>
      </c>
      <c r="E411" s="6">
        <f t="shared" ref="E411" si="474">B411</f>
        <v>100</v>
      </c>
      <c r="F411" s="5" t="s">
        <v>9</v>
      </c>
      <c r="G411" s="6">
        <f t="shared" ref="G411" si="475">ROUNDDOWN(B411*$K$3,0)</f>
        <v>75</v>
      </c>
    </row>
    <row r="412" spans="2:7" x14ac:dyDescent="0.3">
      <c r="B412" s="137"/>
      <c r="C412" s="6" t="str">
        <f>B411&amp;" "&amp;D412</f>
        <v>100 Good</v>
      </c>
      <c r="D412" s="6" t="s">
        <v>3</v>
      </c>
      <c r="E412" s="6">
        <f t="shared" ref="E412:E414" si="476">G411-1</f>
        <v>74</v>
      </c>
      <c r="F412" s="6" t="s">
        <v>9</v>
      </c>
      <c r="G412" s="6">
        <f t="shared" ref="G412" si="477">ROUNDDOWN(B411*$K$4,0)</f>
        <v>50</v>
      </c>
    </row>
    <row r="413" spans="2:7" x14ac:dyDescent="0.3">
      <c r="B413" s="137"/>
      <c r="C413" s="6" t="str">
        <f>B411&amp;" "&amp;D413</f>
        <v>100 Fair</v>
      </c>
      <c r="D413" s="6" t="s">
        <v>4</v>
      </c>
      <c r="E413" s="6">
        <f t="shared" si="476"/>
        <v>49</v>
      </c>
      <c r="F413" s="6" t="s">
        <v>9</v>
      </c>
      <c r="G413" s="6">
        <f t="shared" ref="G413" si="478">ROUNDDOWN(B411*$K$5,0)</f>
        <v>25</v>
      </c>
    </row>
    <row r="414" spans="2:7" ht="15" thickBot="1" x14ac:dyDescent="0.35">
      <c r="B414" s="138"/>
      <c r="C414" s="7" t="str">
        <f>B411&amp;" "&amp;D414</f>
        <v>100 Poor</v>
      </c>
      <c r="D414" s="7" t="s">
        <v>5</v>
      </c>
      <c r="E414" s="7">
        <f t="shared" si="476"/>
        <v>24</v>
      </c>
      <c r="F414" s="7" t="s">
        <v>9</v>
      </c>
      <c r="G414" s="7">
        <f t="shared" ref="G414" si="479">ROUNDDOWN(B411*$K$6,)</f>
        <v>0</v>
      </c>
    </row>
    <row r="415" spans="2:7" x14ac:dyDescent="0.3">
      <c r="B415" s="136">
        <v>101</v>
      </c>
      <c r="C415" s="5" t="str">
        <f>B415&amp;" "&amp;D415</f>
        <v>101 Excellent</v>
      </c>
      <c r="D415" s="6" t="s">
        <v>2</v>
      </c>
      <c r="E415" s="6">
        <f t="shared" ref="E415" si="480">B415</f>
        <v>101</v>
      </c>
      <c r="F415" s="5" t="s">
        <v>9</v>
      </c>
      <c r="G415" s="6">
        <f t="shared" ref="G415" si="481">ROUNDDOWN(B415*$K$3,0)</f>
        <v>75</v>
      </c>
    </row>
    <row r="416" spans="2:7" x14ac:dyDescent="0.3">
      <c r="B416" s="137"/>
      <c r="C416" s="6" t="str">
        <f>B415&amp;" "&amp;D416</f>
        <v>101 Good</v>
      </c>
      <c r="D416" s="6" t="s">
        <v>3</v>
      </c>
      <c r="E416" s="6">
        <f t="shared" ref="E416:E418" si="482">G415-1</f>
        <v>74</v>
      </c>
      <c r="F416" s="6" t="s">
        <v>9</v>
      </c>
      <c r="G416" s="6">
        <f t="shared" ref="G416" si="483">ROUNDDOWN(B415*$K$4,0)</f>
        <v>50</v>
      </c>
    </row>
    <row r="417" spans="2:7" x14ac:dyDescent="0.3">
      <c r="B417" s="137"/>
      <c r="C417" s="6" t="str">
        <f>B415&amp;" "&amp;D417</f>
        <v>101 Fair</v>
      </c>
      <c r="D417" s="6" t="s">
        <v>4</v>
      </c>
      <c r="E417" s="6">
        <f t="shared" si="482"/>
        <v>49</v>
      </c>
      <c r="F417" s="6" t="s">
        <v>9</v>
      </c>
      <c r="G417" s="6">
        <f t="shared" ref="G417" si="484">ROUNDDOWN(B415*$K$5,0)</f>
        <v>25</v>
      </c>
    </row>
    <row r="418" spans="2:7" ht="15" thickBot="1" x14ac:dyDescent="0.35">
      <c r="B418" s="138"/>
      <c r="C418" s="7" t="str">
        <f>B415&amp;" "&amp;D418</f>
        <v>101 Poor</v>
      </c>
      <c r="D418" s="7" t="s">
        <v>5</v>
      </c>
      <c r="E418" s="7">
        <f t="shared" si="482"/>
        <v>24</v>
      </c>
      <c r="F418" s="7" t="s">
        <v>9</v>
      </c>
      <c r="G418" s="7">
        <f t="shared" ref="G418" si="485">ROUNDDOWN(B415*$K$6,)</f>
        <v>0</v>
      </c>
    </row>
    <row r="419" spans="2:7" x14ac:dyDescent="0.3">
      <c r="B419" s="136">
        <v>102</v>
      </c>
      <c r="C419" s="5" t="str">
        <f>B419&amp;" "&amp;D419</f>
        <v>102 Excellent</v>
      </c>
      <c r="D419" s="6" t="s">
        <v>2</v>
      </c>
      <c r="E419" s="6">
        <f t="shared" ref="E419" si="486">B419</f>
        <v>102</v>
      </c>
      <c r="F419" s="5" t="s">
        <v>9</v>
      </c>
      <c r="G419" s="6">
        <f t="shared" ref="G419" si="487">ROUNDDOWN(B419*$K$3,0)</f>
        <v>76</v>
      </c>
    </row>
    <row r="420" spans="2:7" x14ac:dyDescent="0.3">
      <c r="B420" s="137"/>
      <c r="C420" s="6" t="str">
        <f>B419&amp;" "&amp;D420</f>
        <v>102 Good</v>
      </c>
      <c r="D420" s="6" t="s">
        <v>3</v>
      </c>
      <c r="E420" s="6">
        <f t="shared" ref="E420:E422" si="488">G419-1</f>
        <v>75</v>
      </c>
      <c r="F420" s="6" t="s">
        <v>9</v>
      </c>
      <c r="G420" s="6">
        <f t="shared" ref="G420" si="489">ROUNDDOWN(B419*$K$4,0)</f>
        <v>51</v>
      </c>
    </row>
    <row r="421" spans="2:7" x14ac:dyDescent="0.3">
      <c r="B421" s="137"/>
      <c r="C421" s="6" t="str">
        <f>B419&amp;" "&amp;D421</f>
        <v>102 Fair</v>
      </c>
      <c r="D421" s="6" t="s">
        <v>4</v>
      </c>
      <c r="E421" s="6">
        <f t="shared" si="488"/>
        <v>50</v>
      </c>
      <c r="F421" s="6" t="s">
        <v>9</v>
      </c>
      <c r="G421" s="6">
        <f t="shared" ref="G421" si="490">ROUNDDOWN(B419*$K$5,0)</f>
        <v>25</v>
      </c>
    </row>
    <row r="422" spans="2:7" ht="15" thickBot="1" x14ac:dyDescent="0.35">
      <c r="B422" s="138"/>
      <c r="C422" s="7" t="str">
        <f>B419&amp;" "&amp;D422</f>
        <v>102 Poor</v>
      </c>
      <c r="D422" s="7" t="s">
        <v>5</v>
      </c>
      <c r="E422" s="7">
        <f t="shared" si="488"/>
        <v>24</v>
      </c>
      <c r="F422" s="7" t="s">
        <v>9</v>
      </c>
      <c r="G422" s="7">
        <f t="shared" ref="G422" si="491">ROUNDDOWN(B419*$K$6,)</f>
        <v>0</v>
      </c>
    </row>
    <row r="423" spans="2:7" x14ac:dyDescent="0.3">
      <c r="B423" s="136">
        <v>103</v>
      </c>
      <c r="C423" s="5" t="str">
        <f>B423&amp;" "&amp;D423</f>
        <v>103 Excellent</v>
      </c>
      <c r="D423" s="6" t="s">
        <v>2</v>
      </c>
      <c r="E423" s="6">
        <f t="shared" ref="E423" si="492">B423</f>
        <v>103</v>
      </c>
      <c r="F423" s="5" t="s">
        <v>9</v>
      </c>
      <c r="G423" s="6">
        <f t="shared" ref="G423" si="493">ROUNDDOWN(B423*$K$3,0)</f>
        <v>77</v>
      </c>
    </row>
    <row r="424" spans="2:7" x14ac:dyDescent="0.3">
      <c r="B424" s="137"/>
      <c r="C424" s="6" t="str">
        <f>B423&amp;" "&amp;D424</f>
        <v>103 Good</v>
      </c>
      <c r="D424" s="6" t="s">
        <v>3</v>
      </c>
      <c r="E424" s="6">
        <f t="shared" ref="E424:E426" si="494">G423-1</f>
        <v>76</v>
      </c>
      <c r="F424" s="6" t="s">
        <v>9</v>
      </c>
      <c r="G424" s="6">
        <f t="shared" ref="G424" si="495">ROUNDDOWN(B423*$K$4,0)</f>
        <v>51</v>
      </c>
    </row>
    <row r="425" spans="2:7" x14ac:dyDescent="0.3">
      <c r="B425" s="137"/>
      <c r="C425" s="6" t="str">
        <f>B423&amp;" "&amp;D425</f>
        <v>103 Fair</v>
      </c>
      <c r="D425" s="6" t="s">
        <v>4</v>
      </c>
      <c r="E425" s="6">
        <f t="shared" si="494"/>
        <v>50</v>
      </c>
      <c r="F425" s="6" t="s">
        <v>9</v>
      </c>
      <c r="G425" s="6">
        <f t="shared" ref="G425" si="496">ROUNDDOWN(B423*$K$5,0)</f>
        <v>25</v>
      </c>
    </row>
    <row r="426" spans="2:7" ht="15" thickBot="1" x14ac:dyDescent="0.35">
      <c r="B426" s="138"/>
      <c r="C426" s="7" t="str">
        <f>B423&amp;" "&amp;D426</f>
        <v>103 Poor</v>
      </c>
      <c r="D426" s="7" t="s">
        <v>5</v>
      </c>
      <c r="E426" s="7">
        <f t="shared" si="494"/>
        <v>24</v>
      </c>
      <c r="F426" s="7" t="s">
        <v>9</v>
      </c>
      <c r="G426" s="7">
        <f t="shared" ref="G426" si="497">ROUNDDOWN(B423*$K$6,)</f>
        <v>0</v>
      </c>
    </row>
    <row r="427" spans="2:7" x14ac:dyDescent="0.3">
      <c r="B427" s="136">
        <v>104</v>
      </c>
      <c r="C427" s="5" t="str">
        <f>B427&amp;" "&amp;D427</f>
        <v>104 Excellent</v>
      </c>
      <c r="D427" s="6" t="s">
        <v>2</v>
      </c>
      <c r="E427" s="6">
        <f t="shared" ref="E427" si="498">B427</f>
        <v>104</v>
      </c>
      <c r="F427" s="5" t="s">
        <v>9</v>
      </c>
      <c r="G427" s="6">
        <f t="shared" ref="G427" si="499">ROUNDDOWN(B427*$K$3,0)</f>
        <v>78</v>
      </c>
    </row>
    <row r="428" spans="2:7" x14ac:dyDescent="0.3">
      <c r="B428" s="137"/>
      <c r="C428" s="6" t="str">
        <f>B427&amp;" "&amp;D428</f>
        <v>104 Good</v>
      </c>
      <c r="D428" s="6" t="s">
        <v>3</v>
      </c>
      <c r="E428" s="6">
        <f t="shared" ref="E428:E430" si="500">G427-1</f>
        <v>77</v>
      </c>
      <c r="F428" s="6" t="s">
        <v>9</v>
      </c>
      <c r="G428" s="6">
        <f t="shared" ref="G428" si="501">ROUNDDOWN(B427*$K$4,0)</f>
        <v>52</v>
      </c>
    </row>
    <row r="429" spans="2:7" x14ac:dyDescent="0.3">
      <c r="B429" s="137"/>
      <c r="C429" s="6" t="str">
        <f>B427&amp;" "&amp;D429</f>
        <v>104 Fair</v>
      </c>
      <c r="D429" s="6" t="s">
        <v>4</v>
      </c>
      <c r="E429" s="6">
        <f t="shared" si="500"/>
        <v>51</v>
      </c>
      <c r="F429" s="6" t="s">
        <v>9</v>
      </c>
      <c r="G429" s="6">
        <f t="shared" ref="G429" si="502">ROUNDDOWN(B427*$K$5,0)</f>
        <v>26</v>
      </c>
    </row>
    <row r="430" spans="2:7" ht="15" thickBot="1" x14ac:dyDescent="0.35">
      <c r="B430" s="138"/>
      <c r="C430" s="7" t="str">
        <f>B427&amp;" "&amp;D430</f>
        <v>104 Poor</v>
      </c>
      <c r="D430" s="7" t="s">
        <v>5</v>
      </c>
      <c r="E430" s="7">
        <f t="shared" si="500"/>
        <v>25</v>
      </c>
      <c r="F430" s="7" t="s">
        <v>9</v>
      </c>
      <c r="G430" s="7">
        <f t="shared" ref="G430" si="503">ROUNDDOWN(B427*$K$6,)</f>
        <v>0</v>
      </c>
    </row>
    <row r="431" spans="2:7" x14ac:dyDescent="0.3">
      <c r="B431" s="136">
        <v>105</v>
      </c>
      <c r="C431" s="5" t="str">
        <f>B431&amp;" "&amp;D431</f>
        <v>105 Excellent</v>
      </c>
      <c r="D431" s="6" t="s">
        <v>2</v>
      </c>
      <c r="E431" s="6">
        <f t="shared" ref="E431" si="504">B431</f>
        <v>105</v>
      </c>
      <c r="F431" s="5" t="s">
        <v>9</v>
      </c>
      <c r="G431" s="6">
        <f t="shared" ref="G431" si="505">ROUNDDOWN(B431*$K$3,0)</f>
        <v>78</v>
      </c>
    </row>
    <row r="432" spans="2:7" x14ac:dyDescent="0.3">
      <c r="B432" s="137"/>
      <c r="C432" s="6" t="str">
        <f>B431&amp;" "&amp;D432</f>
        <v>105 Good</v>
      </c>
      <c r="D432" s="6" t="s">
        <v>3</v>
      </c>
      <c r="E432" s="6">
        <f t="shared" ref="E432:E434" si="506">G431-1</f>
        <v>77</v>
      </c>
      <c r="F432" s="6" t="s">
        <v>9</v>
      </c>
      <c r="G432" s="6">
        <f t="shared" ref="G432" si="507">ROUNDDOWN(B431*$K$4,0)</f>
        <v>52</v>
      </c>
    </row>
    <row r="433" spans="2:7" x14ac:dyDescent="0.3">
      <c r="B433" s="137"/>
      <c r="C433" s="6" t="str">
        <f>B431&amp;" "&amp;D433</f>
        <v>105 Fair</v>
      </c>
      <c r="D433" s="6" t="s">
        <v>4</v>
      </c>
      <c r="E433" s="6">
        <f t="shared" si="506"/>
        <v>51</v>
      </c>
      <c r="F433" s="6" t="s">
        <v>9</v>
      </c>
      <c r="G433" s="6">
        <f t="shared" ref="G433" si="508">ROUNDDOWN(B431*$K$5,0)</f>
        <v>26</v>
      </c>
    </row>
    <row r="434" spans="2:7" ht="15" thickBot="1" x14ac:dyDescent="0.35">
      <c r="B434" s="138"/>
      <c r="C434" s="7" t="str">
        <f>B431&amp;" "&amp;D434</f>
        <v>105 Poor</v>
      </c>
      <c r="D434" s="7" t="s">
        <v>5</v>
      </c>
      <c r="E434" s="7">
        <f t="shared" si="506"/>
        <v>25</v>
      </c>
      <c r="F434" s="7" t="s">
        <v>9</v>
      </c>
      <c r="G434" s="7">
        <f t="shared" ref="G434" si="509">ROUNDDOWN(B431*$K$6,)</f>
        <v>0</v>
      </c>
    </row>
    <row r="435" spans="2:7" x14ac:dyDescent="0.3">
      <c r="B435" s="136">
        <v>106</v>
      </c>
      <c r="C435" s="5" t="str">
        <f>B435&amp;" "&amp;D435</f>
        <v>106 Excellent</v>
      </c>
      <c r="D435" s="6" t="s">
        <v>2</v>
      </c>
      <c r="E435" s="6">
        <f t="shared" ref="E435" si="510">B435</f>
        <v>106</v>
      </c>
      <c r="F435" s="5" t="s">
        <v>9</v>
      </c>
      <c r="G435" s="6">
        <f t="shared" ref="G435" si="511">ROUNDDOWN(B435*$K$3,0)</f>
        <v>79</v>
      </c>
    </row>
    <row r="436" spans="2:7" x14ac:dyDescent="0.3">
      <c r="B436" s="137"/>
      <c r="C436" s="6" t="str">
        <f>B435&amp;" "&amp;D436</f>
        <v>106 Good</v>
      </c>
      <c r="D436" s="6" t="s">
        <v>3</v>
      </c>
      <c r="E436" s="6">
        <f t="shared" ref="E436:E438" si="512">G435-1</f>
        <v>78</v>
      </c>
      <c r="F436" s="6" t="s">
        <v>9</v>
      </c>
      <c r="G436" s="6">
        <f t="shared" ref="G436" si="513">ROUNDDOWN(B435*$K$4,0)</f>
        <v>53</v>
      </c>
    </row>
    <row r="437" spans="2:7" x14ac:dyDescent="0.3">
      <c r="B437" s="137"/>
      <c r="C437" s="6" t="str">
        <f>B435&amp;" "&amp;D437</f>
        <v>106 Fair</v>
      </c>
      <c r="D437" s="6" t="s">
        <v>4</v>
      </c>
      <c r="E437" s="6">
        <f t="shared" si="512"/>
        <v>52</v>
      </c>
      <c r="F437" s="6" t="s">
        <v>9</v>
      </c>
      <c r="G437" s="6">
        <f t="shared" ref="G437" si="514">ROUNDDOWN(B435*$K$5,0)</f>
        <v>26</v>
      </c>
    </row>
    <row r="438" spans="2:7" ht="15" thickBot="1" x14ac:dyDescent="0.35">
      <c r="B438" s="138"/>
      <c r="C438" s="7" t="str">
        <f>B435&amp;" "&amp;D438</f>
        <v>106 Poor</v>
      </c>
      <c r="D438" s="7" t="s">
        <v>5</v>
      </c>
      <c r="E438" s="7">
        <f t="shared" si="512"/>
        <v>25</v>
      </c>
      <c r="F438" s="7" t="s">
        <v>9</v>
      </c>
      <c r="G438" s="7">
        <f t="shared" ref="G438" si="515">ROUNDDOWN(B435*$K$6,)</f>
        <v>0</v>
      </c>
    </row>
    <row r="439" spans="2:7" x14ac:dyDescent="0.3">
      <c r="B439" s="136">
        <v>107</v>
      </c>
      <c r="C439" s="5" t="str">
        <f>B439&amp;" "&amp;D439</f>
        <v>107 Excellent</v>
      </c>
      <c r="D439" s="6" t="s">
        <v>2</v>
      </c>
      <c r="E439" s="6">
        <f t="shared" ref="E439" si="516">B439</f>
        <v>107</v>
      </c>
      <c r="F439" s="5" t="s">
        <v>9</v>
      </c>
      <c r="G439" s="6">
        <f t="shared" ref="G439" si="517">ROUNDDOWN(B439*$K$3,0)</f>
        <v>80</v>
      </c>
    </row>
    <row r="440" spans="2:7" x14ac:dyDescent="0.3">
      <c r="B440" s="137"/>
      <c r="C440" s="6" t="str">
        <f>B439&amp;" "&amp;D440</f>
        <v>107 Good</v>
      </c>
      <c r="D440" s="6" t="s">
        <v>3</v>
      </c>
      <c r="E440" s="6">
        <f t="shared" ref="E440:E442" si="518">G439-1</f>
        <v>79</v>
      </c>
      <c r="F440" s="6" t="s">
        <v>9</v>
      </c>
      <c r="G440" s="6">
        <f t="shared" ref="G440" si="519">ROUNDDOWN(B439*$K$4,0)</f>
        <v>53</v>
      </c>
    </row>
    <row r="441" spans="2:7" x14ac:dyDescent="0.3">
      <c r="B441" s="137"/>
      <c r="C441" s="6" t="str">
        <f>B439&amp;" "&amp;D441</f>
        <v>107 Fair</v>
      </c>
      <c r="D441" s="6" t="s">
        <v>4</v>
      </c>
      <c r="E441" s="6">
        <f t="shared" si="518"/>
        <v>52</v>
      </c>
      <c r="F441" s="6" t="s">
        <v>9</v>
      </c>
      <c r="G441" s="6">
        <f t="shared" ref="G441" si="520">ROUNDDOWN(B439*$K$5,0)</f>
        <v>26</v>
      </c>
    </row>
    <row r="442" spans="2:7" ht="15" thickBot="1" x14ac:dyDescent="0.35">
      <c r="B442" s="138"/>
      <c r="C442" s="7" t="str">
        <f>B439&amp;" "&amp;D442</f>
        <v>107 Poor</v>
      </c>
      <c r="D442" s="7" t="s">
        <v>5</v>
      </c>
      <c r="E442" s="7">
        <f t="shared" si="518"/>
        <v>25</v>
      </c>
      <c r="F442" s="7" t="s">
        <v>9</v>
      </c>
      <c r="G442" s="7">
        <f t="shared" ref="G442" si="521">ROUNDDOWN(B439*$K$6,)</f>
        <v>0</v>
      </c>
    </row>
    <row r="443" spans="2:7" x14ac:dyDescent="0.3">
      <c r="B443" s="136">
        <v>108</v>
      </c>
      <c r="C443" s="5" t="str">
        <f>B443&amp;" "&amp;D443</f>
        <v>108 Excellent</v>
      </c>
      <c r="D443" s="6" t="s">
        <v>2</v>
      </c>
      <c r="E443" s="6">
        <f t="shared" ref="E443" si="522">B443</f>
        <v>108</v>
      </c>
      <c r="F443" s="5" t="s">
        <v>9</v>
      </c>
      <c r="G443" s="6">
        <f t="shared" ref="G443" si="523">ROUNDDOWN(B443*$K$3,0)</f>
        <v>81</v>
      </c>
    </row>
    <row r="444" spans="2:7" x14ac:dyDescent="0.3">
      <c r="B444" s="137"/>
      <c r="C444" s="6" t="str">
        <f>B443&amp;" "&amp;D444</f>
        <v>108 Good</v>
      </c>
      <c r="D444" s="6" t="s">
        <v>3</v>
      </c>
      <c r="E444" s="6">
        <f t="shared" ref="E444:E446" si="524">G443-1</f>
        <v>80</v>
      </c>
      <c r="F444" s="6" t="s">
        <v>9</v>
      </c>
      <c r="G444" s="6">
        <f t="shared" ref="G444" si="525">ROUNDDOWN(B443*$K$4,0)</f>
        <v>54</v>
      </c>
    </row>
    <row r="445" spans="2:7" x14ac:dyDescent="0.3">
      <c r="B445" s="137"/>
      <c r="C445" s="6" t="str">
        <f>B443&amp;" "&amp;D445</f>
        <v>108 Fair</v>
      </c>
      <c r="D445" s="6" t="s">
        <v>4</v>
      </c>
      <c r="E445" s="6">
        <f t="shared" si="524"/>
        <v>53</v>
      </c>
      <c r="F445" s="6" t="s">
        <v>9</v>
      </c>
      <c r="G445" s="6">
        <f t="shared" ref="G445" si="526">ROUNDDOWN(B443*$K$5,0)</f>
        <v>27</v>
      </c>
    </row>
    <row r="446" spans="2:7" ht="15" thickBot="1" x14ac:dyDescent="0.35">
      <c r="B446" s="138"/>
      <c r="C446" s="7" t="str">
        <f>B443&amp;" "&amp;D446</f>
        <v>108 Poor</v>
      </c>
      <c r="D446" s="7" t="s">
        <v>5</v>
      </c>
      <c r="E446" s="7">
        <f t="shared" si="524"/>
        <v>26</v>
      </c>
      <c r="F446" s="7" t="s">
        <v>9</v>
      </c>
      <c r="G446" s="7">
        <f t="shared" ref="G446" si="527">ROUNDDOWN(B443*$K$6,)</f>
        <v>0</v>
      </c>
    </row>
    <row r="447" spans="2:7" x14ac:dyDescent="0.3">
      <c r="B447" s="136">
        <v>109</v>
      </c>
      <c r="C447" s="5" t="str">
        <f>B447&amp;" "&amp;D447</f>
        <v>109 Excellent</v>
      </c>
      <c r="D447" s="6" t="s">
        <v>2</v>
      </c>
      <c r="E447" s="6">
        <f t="shared" ref="E447" si="528">B447</f>
        <v>109</v>
      </c>
      <c r="F447" s="5" t="s">
        <v>9</v>
      </c>
      <c r="G447" s="6">
        <f t="shared" ref="G447" si="529">ROUNDDOWN(B447*$K$3,0)</f>
        <v>81</v>
      </c>
    </row>
    <row r="448" spans="2:7" x14ac:dyDescent="0.3">
      <c r="B448" s="137"/>
      <c r="C448" s="6" t="str">
        <f>B447&amp;" "&amp;D448</f>
        <v>109 Good</v>
      </c>
      <c r="D448" s="6" t="s">
        <v>3</v>
      </c>
      <c r="E448" s="6">
        <f t="shared" ref="E448:E450" si="530">G447-1</f>
        <v>80</v>
      </c>
      <c r="F448" s="6" t="s">
        <v>9</v>
      </c>
      <c r="G448" s="6">
        <f t="shared" ref="G448" si="531">ROUNDDOWN(B447*$K$4,0)</f>
        <v>54</v>
      </c>
    </row>
    <row r="449" spans="2:7" x14ac:dyDescent="0.3">
      <c r="B449" s="137"/>
      <c r="C449" s="6" t="str">
        <f>B447&amp;" "&amp;D449</f>
        <v>109 Fair</v>
      </c>
      <c r="D449" s="6" t="s">
        <v>4</v>
      </c>
      <c r="E449" s="6">
        <f t="shared" si="530"/>
        <v>53</v>
      </c>
      <c r="F449" s="6" t="s">
        <v>9</v>
      </c>
      <c r="G449" s="6">
        <f t="shared" ref="G449" si="532">ROUNDDOWN(B447*$K$5,0)</f>
        <v>27</v>
      </c>
    </row>
    <row r="450" spans="2:7" ht="15" thickBot="1" x14ac:dyDescent="0.35">
      <c r="B450" s="138"/>
      <c r="C450" s="7" t="str">
        <f>B447&amp;" "&amp;D450</f>
        <v>109 Poor</v>
      </c>
      <c r="D450" s="7" t="s">
        <v>5</v>
      </c>
      <c r="E450" s="7">
        <f t="shared" si="530"/>
        <v>26</v>
      </c>
      <c r="F450" s="7" t="s">
        <v>9</v>
      </c>
      <c r="G450" s="7">
        <f t="shared" ref="G450" si="533">ROUNDDOWN(B447*$K$6,)</f>
        <v>0</v>
      </c>
    </row>
    <row r="451" spans="2:7" x14ac:dyDescent="0.3">
      <c r="B451" s="136">
        <v>110</v>
      </c>
      <c r="C451" s="5" t="str">
        <f>B451&amp;" "&amp;D451</f>
        <v>110 Excellent</v>
      </c>
      <c r="D451" s="6" t="s">
        <v>2</v>
      </c>
      <c r="E451" s="6">
        <f t="shared" ref="E451" si="534">B451</f>
        <v>110</v>
      </c>
      <c r="F451" s="5" t="s">
        <v>9</v>
      </c>
      <c r="G451" s="6">
        <f t="shared" ref="G451" si="535">ROUNDDOWN(B451*$K$3,0)</f>
        <v>82</v>
      </c>
    </row>
    <row r="452" spans="2:7" x14ac:dyDescent="0.3">
      <c r="B452" s="137"/>
      <c r="C452" s="6" t="str">
        <f>B451&amp;" "&amp;D452</f>
        <v>110 Good</v>
      </c>
      <c r="D452" s="6" t="s">
        <v>3</v>
      </c>
      <c r="E452" s="6">
        <f t="shared" ref="E452:E454" si="536">G451-1</f>
        <v>81</v>
      </c>
      <c r="F452" s="6" t="s">
        <v>9</v>
      </c>
      <c r="G452" s="6">
        <f t="shared" ref="G452" si="537">ROUNDDOWN(B451*$K$4,0)</f>
        <v>55</v>
      </c>
    </row>
    <row r="453" spans="2:7" x14ac:dyDescent="0.3">
      <c r="B453" s="137"/>
      <c r="C453" s="6" t="str">
        <f>B451&amp;" "&amp;D453</f>
        <v>110 Fair</v>
      </c>
      <c r="D453" s="6" t="s">
        <v>4</v>
      </c>
      <c r="E453" s="6">
        <f t="shared" si="536"/>
        <v>54</v>
      </c>
      <c r="F453" s="6" t="s">
        <v>9</v>
      </c>
      <c r="G453" s="6">
        <f t="shared" ref="G453" si="538">ROUNDDOWN(B451*$K$5,0)</f>
        <v>27</v>
      </c>
    </row>
    <row r="454" spans="2:7" ht="15" thickBot="1" x14ac:dyDescent="0.35">
      <c r="B454" s="138"/>
      <c r="C454" s="7" t="str">
        <f>B451&amp;" "&amp;D454</f>
        <v>110 Poor</v>
      </c>
      <c r="D454" s="7" t="s">
        <v>5</v>
      </c>
      <c r="E454" s="7">
        <f t="shared" si="536"/>
        <v>26</v>
      </c>
      <c r="F454" s="7" t="s">
        <v>9</v>
      </c>
      <c r="G454" s="7">
        <f t="shared" ref="G454" si="539">ROUNDDOWN(B451*$K$6,)</f>
        <v>0</v>
      </c>
    </row>
    <row r="455" spans="2:7" x14ac:dyDescent="0.3">
      <c r="B455" s="136">
        <v>111</v>
      </c>
      <c r="C455" s="5" t="str">
        <f>B455&amp;" "&amp;D455</f>
        <v>111 Excellent</v>
      </c>
      <c r="D455" s="6" t="s">
        <v>2</v>
      </c>
      <c r="E455" s="6">
        <f t="shared" ref="E455" si="540">B455</f>
        <v>111</v>
      </c>
      <c r="F455" s="5" t="s">
        <v>9</v>
      </c>
      <c r="G455" s="6">
        <f t="shared" ref="G455" si="541">ROUNDDOWN(B455*$K$3,0)</f>
        <v>83</v>
      </c>
    </row>
    <row r="456" spans="2:7" x14ac:dyDescent="0.3">
      <c r="B456" s="137"/>
      <c r="C456" s="6" t="str">
        <f>B455&amp;" "&amp;D456</f>
        <v>111 Good</v>
      </c>
      <c r="D456" s="6" t="s">
        <v>3</v>
      </c>
      <c r="E456" s="6">
        <f t="shared" ref="E456:E458" si="542">G455-1</f>
        <v>82</v>
      </c>
      <c r="F456" s="6" t="s">
        <v>9</v>
      </c>
      <c r="G456" s="6">
        <f t="shared" ref="G456" si="543">ROUNDDOWN(B455*$K$4,0)</f>
        <v>55</v>
      </c>
    </row>
    <row r="457" spans="2:7" x14ac:dyDescent="0.3">
      <c r="B457" s="137"/>
      <c r="C457" s="6" t="str">
        <f>B455&amp;" "&amp;D457</f>
        <v>111 Fair</v>
      </c>
      <c r="D457" s="6" t="s">
        <v>4</v>
      </c>
      <c r="E457" s="6">
        <f t="shared" si="542"/>
        <v>54</v>
      </c>
      <c r="F457" s="6" t="s">
        <v>9</v>
      </c>
      <c r="G457" s="6">
        <f t="shared" ref="G457" si="544">ROUNDDOWN(B455*$K$5,0)</f>
        <v>27</v>
      </c>
    </row>
    <row r="458" spans="2:7" ht="15" thickBot="1" x14ac:dyDescent="0.35">
      <c r="B458" s="138"/>
      <c r="C458" s="7" t="str">
        <f>B455&amp;" "&amp;D458</f>
        <v>111 Poor</v>
      </c>
      <c r="D458" s="7" t="s">
        <v>5</v>
      </c>
      <c r="E458" s="7">
        <f t="shared" si="542"/>
        <v>26</v>
      </c>
      <c r="F458" s="7" t="s">
        <v>9</v>
      </c>
      <c r="G458" s="7">
        <f t="shared" ref="G458" si="545">ROUNDDOWN(B455*$K$6,)</f>
        <v>0</v>
      </c>
    </row>
    <row r="459" spans="2:7" x14ac:dyDescent="0.3">
      <c r="B459" s="136">
        <v>112</v>
      </c>
      <c r="C459" s="5" t="str">
        <f>B459&amp;" "&amp;D459</f>
        <v>112 Excellent</v>
      </c>
      <c r="D459" s="6" t="s">
        <v>2</v>
      </c>
      <c r="E459" s="6">
        <f t="shared" ref="E459" si="546">B459</f>
        <v>112</v>
      </c>
      <c r="F459" s="5" t="s">
        <v>9</v>
      </c>
      <c r="G459" s="6">
        <f t="shared" ref="G459" si="547">ROUNDDOWN(B459*$K$3,0)</f>
        <v>84</v>
      </c>
    </row>
    <row r="460" spans="2:7" x14ac:dyDescent="0.3">
      <c r="B460" s="137"/>
      <c r="C460" s="6" t="str">
        <f>B459&amp;" "&amp;D460</f>
        <v>112 Good</v>
      </c>
      <c r="D460" s="6" t="s">
        <v>3</v>
      </c>
      <c r="E460" s="6">
        <f t="shared" ref="E460:E462" si="548">G459-1</f>
        <v>83</v>
      </c>
      <c r="F460" s="6" t="s">
        <v>9</v>
      </c>
      <c r="G460" s="6">
        <f t="shared" ref="G460" si="549">ROUNDDOWN(B459*$K$4,0)</f>
        <v>56</v>
      </c>
    </row>
    <row r="461" spans="2:7" x14ac:dyDescent="0.3">
      <c r="B461" s="137"/>
      <c r="C461" s="6" t="str">
        <f>B459&amp;" "&amp;D461</f>
        <v>112 Fair</v>
      </c>
      <c r="D461" s="6" t="s">
        <v>4</v>
      </c>
      <c r="E461" s="6">
        <f t="shared" si="548"/>
        <v>55</v>
      </c>
      <c r="F461" s="6" t="s">
        <v>9</v>
      </c>
      <c r="G461" s="6">
        <f t="shared" ref="G461" si="550">ROUNDDOWN(B459*$K$5,0)</f>
        <v>28</v>
      </c>
    </row>
    <row r="462" spans="2:7" ht="15" thickBot="1" x14ac:dyDescent="0.35">
      <c r="B462" s="138"/>
      <c r="C462" s="7" t="str">
        <f>B459&amp;" "&amp;D462</f>
        <v>112 Poor</v>
      </c>
      <c r="D462" s="7" t="s">
        <v>5</v>
      </c>
      <c r="E462" s="7">
        <f t="shared" si="548"/>
        <v>27</v>
      </c>
      <c r="F462" s="7" t="s">
        <v>9</v>
      </c>
      <c r="G462" s="7">
        <f t="shared" ref="G462" si="551">ROUNDDOWN(B459*$K$6,)</f>
        <v>0</v>
      </c>
    </row>
    <row r="463" spans="2:7" x14ac:dyDescent="0.3">
      <c r="B463" s="136">
        <v>113</v>
      </c>
      <c r="C463" s="5" t="str">
        <f>B463&amp;" "&amp;D463</f>
        <v>113 Excellent</v>
      </c>
      <c r="D463" s="6" t="s">
        <v>2</v>
      </c>
      <c r="E463" s="6">
        <f t="shared" ref="E463" si="552">B463</f>
        <v>113</v>
      </c>
      <c r="F463" s="5" t="s">
        <v>9</v>
      </c>
      <c r="G463" s="6">
        <f t="shared" ref="G463" si="553">ROUNDDOWN(B463*$K$3,0)</f>
        <v>84</v>
      </c>
    </row>
    <row r="464" spans="2:7" x14ac:dyDescent="0.3">
      <c r="B464" s="137"/>
      <c r="C464" s="6" t="str">
        <f>B463&amp;" "&amp;D464</f>
        <v>113 Good</v>
      </c>
      <c r="D464" s="6" t="s">
        <v>3</v>
      </c>
      <c r="E464" s="6">
        <f t="shared" ref="E464:E466" si="554">G463-1</f>
        <v>83</v>
      </c>
      <c r="F464" s="6" t="s">
        <v>9</v>
      </c>
      <c r="G464" s="6">
        <f t="shared" ref="G464" si="555">ROUNDDOWN(B463*$K$4,0)</f>
        <v>56</v>
      </c>
    </row>
    <row r="465" spans="2:7" x14ac:dyDescent="0.3">
      <c r="B465" s="137"/>
      <c r="C465" s="6" t="str">
        <f>B463&amp;" "&amp;D465</f>
        <v>113 Fair</v>
      </c>
      <c r="D465" s="6" t="s">
        <v>4</v>
      </c>
      <c r="E465" s="6">
        <f t="shared" si="554"/>
        <v>55</v>
      </c>
      <c r="F465" s="6" t="s">
        <v>9</v>
      </c>
      <c r="G465" s="6">
        <f t="shared" ref="G465" si="556">ROUNDDOWN(B463*$K$5,0)</f>
        <v>28</v>
      </c>
    </row>
    <row r="466" spans="2:7" ht="15" thickBot="1" x14ac:dyDescent="0.35">
      <c r="B466" s="138"/>
      <c r="C466" s="7" t="str">
        <f>B463&amp;" "&amp;D466</f>
        <v>113 Poor</v>
      </c>
      <c r="D466" s="7" t="s">
        <v>5</v>
      </c>
      <c r="E466" s="7">
        <f t="shared" si="554"/>
        <v>27</v>
      </c>
      <c r="F466" s="7" t="s">
        <v>9</v>
      </c>
      <c r="G466" s="7">
        <f t="shared" ref="G466" si="557">ROUNDDOWN(B463*$K$6,)</f>
        <v>0</v>
      </c>
    </row>
    <row r="467" spans="2:7" x14ac:dyDescent="0.3">
      <c r="B467" s="136">
        <v>114</v>
      </c>
      <c r="C467" s="5" t="str">
        <f>B467&amp;" "&amp;D467</f>
        <v>114 Excellent</v>
      </c>
      <c r="D467" s="6" t="s">
        <v>2</v>
      </c>
      <c r="E467" s="6">
        <f t="shared" ref="E467" si="558">B467</f>
        <v>114</v>
      </c>
      <c r="F467" s="5" t="s">
        <v>9</v>
      </c>
      <c r="G467" s="6">
        <f t="shared" ref="G467" si="559">ROUNDDOWN(B467*$K$3,0)</f>
        <v>85</v>
      </c>
    </row>
    <row r="468" spans="2:7" x14ac:dyDescent="0.3">
      <c r="B468" s="137"/>
      <c r="C468" s="6" t="str">
        <f>B467&amp;" "&amp;D468</f>
        <v>114 Good</v>
      </c>
      <c r="D468" s="6" t="s">
        <v>3</v>
      </c>
      <c r="E468" s="6">
        <f t="shared" ref="E468:E470" si="560">G467-1</f>
        <v>84</v>
      </c>
      <c r="F468" s="6" t="s">
        <v>9</v>
      </c>
      <c r="G468" s="6">
        <f t="shared" ref="G468" si="561">ROUNDDOWN(B467*$K$4,0)</f>
        <v>57</v>
      </c>
    </row>
    <row r="469" spans="2:7" x14ac:dyDescent="0.3">
      <c r="B469" s="137"/>
      <c r="C469" s="6" t="str">
        <f>B467&amp;" "&amp;D469</f>
        <v>114 Fair</v>
      </c>
      <c r="D469" s="6" t="s">
        <v>4</v>
      </c>
      <c r="E469" s="6">
        <f t="shared" si="560"/>
        <v>56</v>
      </c>
      <c r="F469" s="6" t="s">
        <v>9</v>
      </c>
      <c r="G469" s="6">
        <f t="shared" ref="G469" si="562">ROUNDDOWN(B467*$K$5,0)</f>
        <v>28</v>
      </c>
    </row>
    <row r="470" spans="2:7" ht="15" thickBot="1" x14ac:dyDescent="0.35">
      <c r="B470" s="138"/>
      <c r="C470" s="7" t="str">
        <f>B467&amp;" "&amp;D470</f>
        <v>114 Poor</v>
      </c>
      <c r="D470" s="7" t="s">
        <v>5</v>
      </c>
      <c r="E470" s="7">
        <f t="shared" si="560"/>
        <v>27</v>
      </c>
      <c r="F470" s="7" t="s">
        <v>9</v>
      </c>
      <c r="G470" s="7">
        <f t="shared" ref="G470" si="563">ROUNDDOWN(B467*$K$6,)</f>
        <v>0</v>
      </c>
    </row>
    <row r="471" spans="2:7" x14ac:dyDescent="0.3">
      <c r="B471" s="136">
        <v>115</v>
      </c>
      <c r="C471" s="5" t="str">
        <f>B471&amp;" "&amp;D471</f>
        <v>115 Excellent</v>
      </c>
      <c r="D471" s="6" t="s">
        <v>2</v>
      </c>
      <c r="E471" s="6">
        <f t="shared" ref="E471" si="564">B471</f>
        <v>115</v>
      </c>
      <c r="F471" s="5" t="s">
        <v>9</v>
      </c>
      <c r="G471" s="6">
        <f t="shared" ref="G471" si="565">ROUNDDOWN(B471*$K$3,0)</f>
        <v>86</v>
      </c>
    </row>
    <row r="472" spans="2:7" x14ac:dyDescent="0.3">
      <c r="B472" s="137"/>
      <c r="C472" s="6" t="str">
        <f>B471&amp;" "&amp;D472</f>
        <v>115 Good</v>
      </c>
      <c r="D472" s="6" t="s">
        <v>3</v>
      </c>
      <c r="E472" s="6">
        <f t="shared" ref="E472:E474" si="566">G471-1</f>
        <v>85</v>
      </c>
      <c r="F472" s="6" t="s">
        <v>9</v>
      </c>
      <c r="G472" s="6">
        <f t="shared" ref="G472" si="567">ROUNDDOWN(B471*$K$4,0)</f>
        <v>57</v>
      </c>
    </row>
    <row r="473" spans="2:7" x14ac:dyDescent="0.3">
      <c r="B473" s="137"/>
      <c r="C473" s="6" t="str">
        <f>B471&amp;" "&amp;D473</f>
        <v>115 Fair</v>
      </c>
      <c r="D473" s="6" t="s">
        <v>4</v>
      </c>
      <c r="E473" s="6">
        <f t="shared" si="566"/>
        <v>56</v>
      </c>
      <c r="F473" s="6" t="s">
        <v>9</v>
      </c>
      <c r="G473" s="6">
        <f t="shared" ref="G473" si="568">ROUNDDOWN(B471*$K$5,0)</f>
        <v>28</v>
      </c>
    </row>
    <row r="474" spans="2:7" ht="15" thickBot="1" x14ac:dyDescent="0.35">
      <c r="B474" s="138"/>
      <c r="C474" s="7" t="str">
        <f>B471&amp;" "&amp;D474</f>
        <v>115 Poor</v>
      </c>
      <c r="D474" s="7" t="s">
        <v>5</v>
      </c>
      <c r="E474" s="7">
        <f t="shared" si="566"/>
        <v>27</v>
      </c>
      <c r="F474" s="7" t="s">
        <v>9</v>
      </c>
      <c r="G474" s="7">
        <f t="shared" ref="G474" si="569">ROUNDDOWN(B471*$K$6,)</f>
        <v>0</v>
      </c>
    </row>
    <row r="475" spans="2:7" x14ac:dyDescent="0.3">
      <c r="B475" s="136">
        <v>116</v>
      </c>
      <c r="C475" s="5" t="str">
        <f>B475&amp;" "&amp;D475</f>
        <v>116 Excellent</v>
      </c>
      <c r="D475" s="6" t="s">
        <v>2</v>
      </c>
      <c r="E475" s="6">
        <f t="shared" ref="E475" si="570">B475</f>
        <v>116</v>
      </c>
      <c r="F475" s="5" t="s">
        <v>9</v>
      </c>
      <c r="G475" s="6">
        <f t="shared" ref="G475" si="571">ROUNDDOWN(B475*$K$3,0)</f>
        <v>87</v>
      </c>
    </row>
    <row r="476" spans="2:7" x14ac:dyDescent="0.3">
      <c r="B476" s="137"/>
      <c r="C476" s="6" t="str">
        <f>B475&amp;" "&amp;D476</f>
        <v>116 Good</v>
      </c>
      <c r="D476" s="6" t="s">
        <v>3</v>
      </c>
      <c r="E476" s="6">
        <f t="shared" ref="E476:E478" si="572">G475-1</f>
        <v>86</v>
      </c>
      <c r="F476" s="6" t="s">
        <v>9</v>
      </c>
      <c r="G476" s="6">
        <f t="shared" ref="G476" si="573">ROUNDDOWN(B475*$K$4,0)</f>
        <v>58</v>
      </c>
    </row>
    <row r="477" spans="2:7" x14ac:dyDescent="0.3">
      <c r="B477" s="137"/>
      <c r="C477" s="6" t="str">
        <f>B475&amp;" "&amp;D477</f>
        <v>116 Fair</v>
      </c>
      <c r="D477" s="6" t="s">
        <v>4</v>
      </c>
      <c r="E477" s="6">
        <f t="shared" si="572"/>
        <v>57</v>
      </c>
      <c r="F477" s="6" t="s">
        <v>9</v>
      </c>
      <c r="G477" s="6">
        <f t="shared" ref="G477" si="574">ROUNDDOWN(B475*$K$5,0)</f>
        <v>29</v>
      </c>
    </row>
    <row r="478" spans="2:7" ht="15" thickBot="1" x14ac:dyDescent="0.35">
      <c r="B478" s="138"/>
      <c r="C478" s="7" t="str">
        <f>B475&amp;" "&amp;D478</f>
        <v>116 Poor</v>
      </c>
      <c r="D478" s="7" t="s">
        <v>5</v>
      </c>
      <c r="E478" s="7">
        <f t="shared" si="572"/>
        <v>28</v>
      </c>
      <c r="F478" s="7" t="s">
        <v>9</v>
      </c>
      <c r="G478" s="7">
        <f t="shared" ref="G478" si="575">ROUNDDOWN(B475*$K$6,)</f>
        <v>0</v>
      </c>
    </row>
    <row r="479" spans="2:7" x14ac:dyDescent="0.3">
      <c r="B479" s="136">
        <v>117</v>
      </c>
      <c r="C479" s="5" t="str">
        <f>B479&amp;" "&amp;D479</f>
        <v>117 Excellent</v>
      </c>
      <c r="D479" s="6" t="s">
        <v>2</v>
      </c>
      <c r="E479" s="6">
        <f t="shared" ref="E479" si="576">B479</f>
        <v>117</v>
      </c>
      <c r="F479" s="5" t="s">
        <v>9</v>
      </c>
      <c r="G479" s="6">
        <f t="shared" ref="G479" si="577">ROUNDDOWN(B479*$K$3,0)</f>
        <v>87</v>
      </c>
    </row>
    <row r="480" spans="2:7" x14ac:dyDescent="0.3">
      <c r="B480" s="137"/>
      <c r="C480" s="6" t="str">
        <f>B479&amp;" "&amp;D480</f>
        <v>117 Good</v>
      </c>
      <c r="D480" s="6" t="s">
        <v>3</v>
      </c>
      <c r="E480" s="6">
        <f t="shared" ref="E480:E482" si="578">G479-1</f>
        <v>86</v>
      </c>
      <c r="F480" s="6" t="s">
        <v>9</v>
      </c>
      <c r="G480" s="6">
        <f t="shared" ref="G480" si="579">ROUNDDOWN(B479*$K$4,0)</f>
        <v>58</v>
      </c>
    </row>
    <row r="481" spans="2:7" x14ac:dyDescent="0.3">
      <c r="B481" s="137"/>
      <c r="C481" s="6" t="str">
        <f>B479&amp;" "&amp;D481</f>
        <v>117 Fair</v>
      </c>
      <c r="D481" s="6" t="s">
        <v>4</v>
      </c>
      <c r="E481" s="6">
        <f t="shared" si="578"/>
        <v>57</v>
      </c>
      <c r="F481" s="6" t="s">
        <v>9</v>
      </c>
      <c r="G481" s="6">
        <f t="shared" ref="G481" si="580">ROUNDDOWN(B479*$K$5,0)</f>
        <v>29</v>
      </c>
    </row>
    <row r="482" spans="2:7" ht="15" thickBot="1" x14ac:dyDescent="0.35">
      <c r="B482" s="138"/>
      <c r="C482" s="7" t="str">
        <f>B479&amp;" "&amp;D482</f>
        <v>117 Poor</v>
      </c>
      <c r="D482" s="7" t="s">
        <v>5</v>
      </c>
      <c r="E482" s="7">
        <f t="shared" si="578"/>
        <v>28</v>
      </c>
      <c r="F482" s="7" t="s">
        <v>9</v>
      </c>
      <c r="G482" s="7">
        <f t="shared" ref="G482" si="581">ROUNDDOWN(B479*$K$6,)</f>
        <v>0</v>
      </c>
    </row>
    <row r="483" spans="2:7" x14ac:dyDescent="0.3">
      <c r="B483" s="136">
        <v>118</v>
      </c>
      <c r="C483" s="5" t="str">
        <f>B483&amp;" "&amp;D483</f>
        <v>118 Excellent</v>
      </c>
      <c r="D483" s="6" t="s">
        <v>2</v>
      </c>
      <c r="E483" s="6">
        <f t="shared" ref="E483" si="582">B483</f>
        <v>118</v>
      </c>
      <c r="F483" s="5" t="s">
        <v>9</v>
      </c>
      <c r="G483" s="6">
        <f t="shared" ref="G483" si="583">ROUNDDOWN(B483*$K$3,0)</f>
        <v>88</v>
      </c>
    </row>
    <row r="484" spans="2:7" x14ac:dyDescent="0.3">
      <c r="B484" s="137"/>
      <c r="C484" s="6" t="str">
        <f>B483&amp;" "&amp;D484</f>
        <v>118 Good</v>
      </c>
      <c r="D484" s="6" t="s">
        <v>3</v>
      </c>
      <c r="E484" s="6">
        <f t="shared" ref="E484:E486" si="584">G483-1</f>
        <v>87</v>
      </c>
      <c r="F484" s="6" t="s">
        <v>9</v>
      </c>
      <c r="G484" s="6">
        <f t="shared" ref="G484" si="585">ROUNDDOWN(B483*$K$4,0)</f>
        <v>59</v>
      </c>
    </row>
    <row r="485" spans="2:7" x14ac:dyDescent="0.3">
      <c r="B485" s="137"/>
      <c r="C485" s="6" t="str">
        <f>B483&amp;" "&amp;D485</f>
        <v>118 Fair</v>
      </c>
      <c r="D485" s="6" t="s">
        <v>4</v>
      </c>
      <c r="E485" s="6">
        <f t="shared" si="584"/>
        <v>58</v>
      </c>
      <c r="F485" s="6" t="s">
        <v>9</v>
      </c>
      <c r="G485" s="6">
        <f t="shared" ref="G485" si="586">ROUNDDOWN(B483*$K$5,0)</f>
        <v>29</v>
      </c>
    </row>
    <row r="486" spans="2:7" ht="15" thickBot="1" x14ac:dyDescent="0.35">
      <c r="B486" s="138"/>
      <c r="C486" s="7" t="str">
        <f>B483&amp;" "&amp;D486</f>
        <v>118 Poor</v>
      </c>
      <c r="D486" s="7" t="s">
        <v>5</v>
      </c>
      <c r="E486" s="7">
        <f t="shared" si="584"/>
        <v>28</v>
      </c>
      <c r="F486" s="7" t="s">
        <v>9</v>
      </c>
      <c r="G486" s="7">
        <f t="shared" ref="G486" si="587">ROUNDDOWN(B483*$K$6,)</f>
        <v>0</v>
      </c>
    </row>
    <row r="487" spans="2:7" x14ac:dyDescent="0.3">
      <c r="B487" s="136">
        <v>119</v>
      </c>
      <c r="C487" s="5" t="str">
        <f>B487&amp;" "&amp;D487</f>
        <v>119 Excellent</v>
      </c>
      <c r="D487" s="6" t="s">
        <v>2</v>
      </c>
      <c r="E487" s="6">
        <f t="shared" ref="E487" si="588">B487</f>
        <v>119</v>
      </c>
      <c r="F487" s="5" t="s">
        <v>9</v>
      </c>
      <c r="G487" s="6">
        <f t="shared" ref="G487" si="589">ROUNDDOWN(B487*$K$3,0)</f>
        <v>89</v>
      </c>
    </row>
    <row r="488" spans="2:7" x14ac:dyDescent="0.3">
      <c r="B488" s="137"/>
      <c r="C488" s="6" t="str">
        <f>B487&amp;" "&amp;D488</f>
        <v>119 Good</v>
      </c>
      <c r="D488" s="6" t="s">
        <v>3</v>
      </c>
      <c r="E488" s="6">
        <f t="shared" ref="E488:E490" si="590">G487-1</f>
        <v>88</v>
      </c>
      <c r="F488" s="6" t="s">
        <v>9</v>
      </c>
      <c r="G488" s="6">
        <f t="shared" ref="G488" si="591">ROUNDDOWN(B487*$K$4,0)</f>
        <v>59</v>
      </c>
    </row>
    <row r="489" spans="2:7" x14ac:dyDescent="0.3">
      <c r="B489" s="137"/>
      <c r="C489" s="6" t="str">
        <f>B487&amp;" "&amp;D489</f>
        <v>119 Fair</v>
      </c>
      <c r="D489" s="6" t="s">
        <v>4</v>
      </c>
      <c r="E489" s="6">
        <f t="shared" si="590"/>
        <v>58</v>
      </c>
      <c r="F489" s="6" t="s">
        <v>9</v>
      </c>
      <c r="G489" s="6">
        <f t="shared" ref="G489" si="592">ROUNDDOWN(B487*$K$5,0)</f>
        <v>29</v>
      </c>
    </row>
    <row r="490" spans="2:7" ht="15" thickBot="1" x14ac:dyDescent="0.35">
      <c r="B490" s="138"/>
      <c r="C490" s="7" t="str">
        <f>B487&amp;" "&amp;D490</f>
        <v>119 Poor</v>
      </c>
      <c r="D490" s="7" t="s">
        <v>5</v>
      </c>
      <c r="E490" s="7">
        <f t="shared" si="590"/>
        <v>28</v>
      </c>
      <c r="F490" s="7" t="s">
        <v>9</v>
      </c>
      <c r="G490" s="7">
        <f t="shared" ref="G490" si="593">ROUNDDOWN(B487*$K$6,)</f>
        <v>0</v>
      </c>
    </row>
    <row r="491" spans="2:7" x14ac:dyDescent="0.3">
      <c r="B491" s="136">
        <v>120</v>
      </c>
      <c r="C491" s="5" t="str">
        <f>B491&amp;" "&amp;D491</f>
        <v>120 Excellent</v>
      </c>
      <c r="D491" s="6" t="s">
        <v>2</v>
      </c>
      <c r="E491" s="6">
        <f t="shared" ref="E491" si="594">B491</f>
        <v>120</v>
      </c>
      <c r="F491" s="5" t="s">
        <v>9</v>
      </c>
      <c r="G491" s="6">
        <f t="shared" ref="G491" si="595">ROUNDDOWN(B491*$K$3,0)</f>
        <v>90</v>
      </c>
    </row>
    <row r="492" spans="2:7" x14ac:dyDescent="0.3">
      <c r="B492" s="137"/>
      <c r="C492" s="6" t="str">
        <f>B491&amp;" "&amp;D492</f>
        <v>120 Good</v>
      </c>
      <c r="D492" s="6" t="s">
        <v>3</v>
      </c>
      <c r="E492" s="6">
        <f t="shared" ref="E492:E494" si="596">G491-1</f>
        <v>89</v>
      </c>
      <c r="F492" s="6" t="s">
        <v>9</v>
      </c>
      <c r="G492" s="6">
        <f t="shared" ref="G492" si="597">ROUNDDOWN(B491*$K$4,0)</f>
        <v>60</v>
      </c>
    </row>
    <row r="493" spans="2:7" x14ac:dyDescent="0.3">
      <c r="B493" s="137"/>
      <c r="C493" s="6" t="str">
        <f>B491&amp;" "&amp;D493</f>
        <v>120 Fair</v>
      </c>
      <c r="D493" s="6" t="s">
        <v>4</v>
      </c>
      <c r="E493" s="6">
        <f t="shared" si="596"/>
        <v>59</v>
      </c>
      <c r="F493" s="6" t="s">
        <v>9</v>
      </c>
      <c r="G493" s="6">
        <f t="shared" ref="G493" si="598">ROUNDDOWN(B491*$K$5,0)</f>
        <v>30</v>
      </c>
    </row>
    <row r="494" spans="2:7" ht="15" thickBot="1" x14ac:dyDescent="0.35">
      <c r="B494" s="138"/>
      <c r="C494" s="7" t="str">
        <f>B491&amp;" "&amp;D494</f>
        <v>120 Poor</v>
      </c>
      <c r="D494" s="7" t="s">
        <v>5</v>
      </c>
      <c r="E494" s="7">
        <f t="shared" si="596"/>
        <v>29</v>
      </c>
      <c r="F494" s="7" t="s">
        <v>9</v>
      </c>
      <c r="G494" s="7">
        <f t="shared" ref="G494" si="599">ROUNDDOWN(B491*$K$6,)</f>
        <v>0</v>
      </c>
    </row>
    <row r="495" spans="2:7" x14ac:dyDescent="0.3">
      <c r="B495" s="136">
        <v>121</v>
      </c>
      <c r="C495" s="5" t="str">
        <f>B495&amp;" "&amp;D495</f>
        <v>121 Excellent</v>
      </c>
      <c r="D495" s="6" t="s">
        <v>2</v>
      </c>
      <c r="E495" s="6">
        <f t="shared" ref="E495" si="600">B495</f>
        <v>121</v>
      </c>
      <c r="F495" s="5" t="s">
        <v>9</v>
      </c>
      <c r="G495" s="6">
        <f t="shared" ref="G495" si="601">ROUNDDOWN(B495*$K$3,0)</f>
        <v>90</v>
      </c>
    </row>
    <row r="496" spans="2:7" x14ac:dyDescent="0.3">
      <c r="B496" s="137"/>
      <c r="C496" s="6" t="str">
        <f>B495&amp;" "&amp;D496</f>
        <v>121 Good</v>
      </c>
      <c r="D496" s="6" t="s">
        <v>3</v>
      </c>
      <c r="E496" s="6">
        <f t="shared" ref="E496:E498" si="602">G495-1</f>
        <v>89</v>
      </c>
      <c r="F496" s="6" t="s">
        <v>9</v>
      </c>
      <c r="G496" s="6">
        <f t="shared" ref="G496" si="603">ROUNDDOWN(B495*$K$4,0)</f>
        <v>60</v>
      </c>
    </row>
    <row r="497" spans="2:7" x14ac:dyDescent="0.3">
      <c r="B497" s="137"/>
      <c r="C497" s="6" t="str">
        <f>B495&amp;" "&amp;D497</f>
        <v>121 Fair</v>
      </c>
      <c r="D497" s="6" t="s">
        <v>4</v>
      </c>
      <c r="E497" s="6">
        <f t="shared" si="602"/>
        <v>59</v>
      </c>
      <c r="F497" s="6" t="s">
        <v>9</v>
      </c>
      <c r="G497" s="6">
        <f t="shared" ref="G497" si="604">ROUNDDOWN(B495*$K$5,0)</f>
        <v>30</v>
      </c>
    </row>
    <row r="498" spans="2:7" ht="15" thickBot="1" x14ac:dyDescent="0.35">
      <c r="B498" s="138"/>
      <c r="C498" s="7" t="str">
        <f>B495&amp;" "&amp;D498</f>
        <v>121 Poor</v>
      </c>
      <c r="D498" s="7" t="s">
        <v>5</v>
      </c>
      <c r="E498" s="7">
        <f t="shared" si="602"/>
        <v>29</v>
      </c>
      <c r="F498" s="7" t="s">
        <v>9</v>
      </c>
      <c r="G498" s="7">
        <f t="shared" ref="G498" si="605">ROUNDDOWN(B495*$K$6,)</f>
        <v>0</v>
      </c>
    </row>
    <row r="499" spans="2:7" x14ac:dyDescent="0.3">
      <c r="B499" s="136">
        <v>122</v>
      </c>
      <c r="C499" s="5" t="str">
        <f>B499&amp;" "&amp;D499</f>
        <v>122 Excellent</v>
      </c>
      <c r="D499" s="6" t="s">
        <v>2</v>
      </c>
      <c r="E499" s="6">
        <f t="shared" ref="E499" si="606">B499</f>
        <v>122</v>
      </c>
      <c r="F499" s="5" t="s">
        <v>9</v>
      </c>
      <c r="G499" s="6">
        <f t="shared" ref="G499" si="607">ROUNDDOWN(B499*$K$3,0)</f>
        <v>91</v>
      </c>
    </row>
    <row r="500" spans="2:7" x14ac:dyDescent="0.3">
      <c r="B500" s="137"/>
      <c r="C500" s="6" t="str">
        <f>B499&amp;" "&amp;D500</f>
        <v>122 Good</v>
      </c>
      <c r="D500" s="6" t="s">
        <v>3</v>
      </c>
      <c r="E500" s="6">
        <f t="shared" ref="E500:E502" si="608">G499-1</f>
        <v>90</v>
      </c>
      <c r="F500" s="6" t="s">
        <v>9</v>
      </c>
      <c r="G500" s="6">
        <f t="shared" ref="G500" si="609">ROUNDDOWN(B499*$K$4,0)</f>
        <v>61</v>
      </c>
    </row>
    <row r="501" spans="2:7" x14ac:dyDescent="0.3">
      <c r="B501" s="137"/>
      <c r="C501" s="6" t="str">
        <f>B499&amp;" "&amp;D501</f>
        <v>122 Fair</v>
      </c>
      <c r="D501" s="6" t="s">
        <v>4</v>
      </c>
      <c r="E501" s="6">
        <f t="shared" si="608"/>
        <v>60</v>
      </c>
      <c r="F501" s="6" t="s">
        <v>9</v>
      </c>
      <c r="G501" s="6">
        <f t="shared" ref="G501" si="610">ROUNDDOWN(B499*$K$5,0)</f>
        <v>30</v>
      </c>
    </row>
    <row r="502" spans="2:7" ht="15" thickBot="1" x14ac:dyDescent="0.35">
      <c r="B502" s="138"/>
      <c r="C502" s="7" t="str">
        <f>B499&amp;" "&amp;D502</f>
        <v>122 Poor</v>
      </c>
      <c r="D502" s="7" t="s">
        <v>5</v>
      </c>
      <c r="E502" s="7">
        <f t="shared" si="608"/>
        <v>29</v>
      </c>
      <c r="F502" s="7" t="s">
        <v>9</v>
      </c>
      <c r="G502" s="7">
        <f t="shared" ref="G502" si="611">ROUNDDOWN(B499*$K$6,)</f>
        <v>0</v>
      </c>
    </row>
    <row r="503" spans="2:7" x14ac:dyDescent="0.3">
      <c r="B503" s="136">
        <v>123</v>
      </c>
      <c r="C503" s="5" t="str">
        <f>B503&amp;" "&amp;D503</f>
        <v>123 Excellent</v>
      </c>
      <c r="D503" s="6" t="s">
        <v>2</v>
      </c>
      <c r="E503" s="6">
        <f t="shared" ref="E503" si="612">B503</f>
        <v>123</v>
      </c>
      <c r="F503" s="5" t="s">
        <v>9</v>
      </c>
      <c r="G503" s="6">
        <f t="shared" ref="G503" si="613">ROUNDDOWN(B503*$K$3,0)</f>
        <v>92</v>
      </c>
    </row>
    <row r="504" spans="2:7" x14ac:dyDescent="0.3">
      <c r="B504" s="137"/>
      <c r="C504" s="6" t="str">
        <f>B503&amp;" "&amp;D504</f>
        <v>123 Good</v>
      </c>
      <c r="D504" s="6" t="s">
        <v>3</v>
      </c>
      <c r="E504" s="6">
        <f t="shared" ref="E504:E506" si="614">G503-1</f>
        <v>91</v>
      </c>
      <c r="F504" s="6" t="s">
        <v>9</v>
      </c>
      <c r="G504" s="6">
        <f t="shared" ref="G504" si="615">ROUNDDOWN(B503*$K$4,0)</f>
        <v>61</v>
      </c>
    </row>
    <row r="505" spans="2:7" x14ac:dyDescent="0.3">
      <c r="B505" s="137"/>
      <c r="C505" s="6" t="str">
        <f>B503&amp;" "&amp;D505</f>
        <v>123 Fair</v>
      </c>
      <c r="D505" s="6" t="s">
        <v>4</v>
      </c>
      <c r="E505" s="6">
        <f t="shared" si="614"/>
        <v>60</v>
      </c>
      <c r="F505" s="6" t="s">
        <v>9</v>
      </c>
      <c r="G505" s="6">
        <f t="shared" ref="G505" si="616">ROUNDDOWN(B503*$K$5,0)</f>
        <v>30</v>
      </c>
    </row>
    <row r="506" spans="2:7" ht="15" thickBot="1" x14ac:dyDescent="0.35">
      <c r="B506" s="138"/>
      <c r="C506" s="7" t="str">
        <f>B503&amp;" "&amp;D506</f>
        <v>123 Poor</v>
      </c>
      <c r="D506" s="7" t="s">
        <v>5</v>
      </c>
      <c r="E506" s="7">
        <f t="shared" si="614"/>
        <v>29</v>
      </c>
      <c r="F506" s="7" t="s">
        <v>9</v>
      </c>
      <c r="G506" s="7">
        <f t="shared" ref="G506" si="617">ROUNDDOWN(B503*$K$6,)</f>
        <v>0</v>
      </c>
    </row>
    <row r="507" spans="2:7" x14ac:dyDescent="0.3">
      <c r="B507" s="136">
        <v>124</v>
      </c>
      <c r="C507" s="5" t="str">
        <f>B507&amp;" "&amp;D507</f>
        <v>124 Excellent</v>
      </c>
      <c r="D507" s="6" t="s">
        <v>2</v>
      </c>
      <c r="E507" s="6">
        <f t="shared" ref="E507" si="618">B507</f>
        <v>124</v>
      </c>
      <c r="F507" s="5" t="s">
        <v>9</v>
      </c>
      <c r="G507" s="6">
        <f t="shared" ref="G507" si="619">ROUNDDOWN(B507*$K$3,0)</f>
        <v>93</v>
      </c>
    </row>
    <row r="508" spans="2:7" x14ac:dyDescent="0.3">
      <c r="B508" s="137"/>
      <c r="C508" s="6" t="str">
        <f>B507&amp;" "&amp;D508</f>
        <v>124 Good</v>
      </c>
      <c r="D508" s="6" t="s">
        <v>3</v>
      </c>
      <c r="E508" s="6">
        <f t="shared" ref="E508:E510" si="620">G507-1</f>
        <v>92</v>
      </c>
      <c r="F508" s="6" t="s">
        <v>9</v>
      </c>
      <c r="G508" s="6">
        <f t="shared" ref="G508" si="621">ROUNDDOWN(B507*$K$4,0)</f>
        <v>62</v>
      </c>
    </row>
    <row r="509" spans="2:7" x14ac:dyDescent="0.3">
      <c r="B509" s="137"/>
      <c r="C509" s="6" t="str">
        <f>B507&amp;" "&amp;D509</f>
        <v>124 Fair</v>
      </c>
      <c r="D509" s="6" t="s">
        <v>4</v>
      </c>
      <c r="E509" s="6">
        <f t="shared" si="620"/>
        <v>61</v>
      </c>
      <c r="F509" s="6" t="s">
        <v>9</v>
      </c>
      <c r="G509" s="6">
        <f t="shared" ref="G509" si="622">ROUNDDOWN(B507*$K$5,0)</f>
        <v>31</v>
      </c>
    </row>
    <row r="510" spans="2:7" ht="15" thickBot="1" x14ac:dyDescent="0.35">
      <c r="B510" s="138"/>
      <c r="C510" s="7" t="str">
        <f>B507&amp;" "&amp;D510</f>
        <v>124 Poor</v>
      </c>
      <c r="D510" s="7" t="s">
        <v>5</v>
      </c>
      <c r="E510" s="7">
        <f t="shared" si="620"/>
        <v>30</v>
      </c>
      <c r="F510" s="7" t="s">
        <v>9</v>
      </c>
      <c r="G510" s="7">
        <f t="shared" ref="G510" si="623">ROUNDDOWN(B507*$K$6,)</f>
        <v>0</v>
      </c>
    </row>
    <row r="511" spans="2:7" x14ac:dyDescent="0.3">
      <c r="B511" s="136">
        <v>125</v>
      </c>
      <c r="C511" s="5" t="str">
        <f>B511&amp;" "&amp;D511</f>
        <v>125 Excellent</v>
      </c>
      <c r="D511" s="6" t="s">
        <v>2</v>
      </c>
      <c r="E511" s="6">
        <f t="shared" ref="E511" si="624">B511</f>
        <v>125</v>
      </c>
      <c r="F511" s="5" t="s">
        <v>9</v>
      </c>
      <c r="G511" s="6">
        <f t="shared" ref="G511" si="625">ROUNDDOWN(B511*$K$3,0)</f>
        <v>93</v>
      </c>
    </row>
    <row r="512" spans="2:7" x14ac:dyDescent="0.3">
      <c r="B512" s="137"/>
      <c r="C512" s="6" t="str">
        <f>B511&amp;" "&amp;D512</f>
        <v>125 Good</v>
      </c>
      <c r="D512" s="6" t="s">
        <v>3</v>
      </c>
      <c r="E512" s="6">
        <f t="shared" ref="E512:E514" si="626">G511-1</f>
        <v>92</v>
      </c>
      <c r="F512" s="6" t="s">
        <v>9</v>
      </c>
      <c r="G512" s="6">
        <f t="shared" ref="G512" si="627">ROUNDDOWN(B511*$K$4,0)</f>
        <v>62</v>
      </c>
    </row>
    <row r="513" spans="2:7" x14ac:dyDescent="0.3">
      <c r="B513" s="137"/>
      <c r="C513" s="6" t="str">
        <f>B511&amp;" "&amp;D513</f>
        <v>125 Fair</v>
      </c>
      <c r="D513" s="6" t="s">
        <v>4</v>
      </c>
      <c r="E513" s="6">
        <f t="shared" si="626"/>
        <v>61</v>
      </c>
      <c r="F513" s="6" t="s">
        <v>9</v>
      </c>
      <c r="G513" s="6">
        <f t="shared" ref="G513" si="628">ROUNDDOWN(B511*$K$5,0)</f>
        <v>31</v>
      </c>
    </row>
    <row r="514" spans="2:7" ht="15" thickBot="1" x14ac:dyDescent="0.35">
      <c r="B514" s="138"/>
      <c r="C514" s="7" t="str">
        <f>B511&amp;" "&amp;D514</f>
        <v>125 Poor</v>
      </c>
      <c r="D514" s="7" t="s">
        <v>5</v>
      </c>
      <c r="E514" s="7">
        <f t="shared" si="626"/>
        <v>30</v>
      </c>
      <c r="F514" s="7" t="s">
        <v>9</v>
      </c>
      <c r="G514" s="7">
        <f t="shared" ref="G514" si="629">ROUNDDOWN(B511*$K$6,)</f>
        <v>0</v>
      </c>
    </row>
    <row r="515" spans="2:7" x14ac:dyDescent="0.3">
      <c r="B515" s="136">
        <v>126</v>
      </c>
      <c r="C515" s="5" t="str">
        <f>B515&amp;" "&amp;D515</f>
        <v>126 Excellent</v>
      </c>
      <c r="D515" s="6" t="s">
        <v>2</v>
      </c>
      <c r="E515" s="6">
        <f t="shared" ref="E515" si="630">B515</f>
        <v>126</v>
      </c>
      <c r="F515" s="5" t="s">
        <v>9</v>
      </c>
      <c r="G515" s="6">
        <f t="shared" ref="G515" si="631">ROUNDDOWN(B515*$K$3,0)</f>
        <v>94</v>
      </c>
    </row>
    <row r="516" spans="2:7" x14ac:dyDescent="0.3">
      <c r="B516" s="137"/>
      <c r="C516" s="6" t="str">
        <f>B515&amp;" "&amp;D516</f>
        <v>126 Good</v>
      </c>
      <c r="D516" s="6" t="s">
        <v>3</v>
      </c>
      <c r="E516" s="6">
        <f t="shared" ref="E516:E518" si="632">G515-1</f>
        <v>93</v>
      </c>
      <c r="F516" s="6" t="s">
        <v>9</v>
      </c>
      <c r="G516" s="6">
        <f t="shared" ref="G516" si="633">ROUNDDOWN(B515*$K$4,0)</f>
        <v>63</v>
      </c>
    </row>
    <row r="517" spans="2:7" x14ac:dyDescent="0.3">
      <c r="B517" s="137"/>
      <c r="C517" s="6" t="str">
        <f>B515&amp;" "&amp;D517</f>
        <v>126 Fair</v>
      </c>
      <c r="D517" s="6" t="s">
        <v>4</v>
      </c>
      <c r="E517" s="6">
        <f t="shared" si="632"/>
        <v>62</v>
      </c>
      <c r="F517" s="6" t="s">
        <v>9</v>
      </c>
      <c r="G517" s="6">
        <f t="shared" ref="G517" si="634">ROUNDDOWN(B515*$K$5,0)</f>
        <v>31</v>
      </c>
    </row>
    <row r="518" spans="2:7" ht="15" thickBot="1" x14ac:dyDescent="0.35">
      <c r="B518" s="138"/>
      <c r="C518" s="7" t="str">
        <f>B515&amp;" "&amp;D518</f>
        <v>126 Poor</v>
      </c>
      <c r="D518" s="7" t="s">
        <v>5</v>
      </c>
      <c r="E518" s="7">
        <f t="shared" si="632"/>
        <v>30</v>
      </c>
      <c r="F518" s="7" t="s">
        <v>9</v>
      </c>
      <c r="G518" s="7">
        <f t="shared" ref="G518" si="635">ROUNDDOWN(B515*$K$6,)</f>
        <v>0</v>
      </c>
    </row>
    <row r="519" spans="2:7" x14ac:dyDescent="0.3">
      <c r="B519" s="136">
        <v>127</v>
      </c>
      <c r="C519" s="5" t="str">
        <f>B519&amp;" "&amp;D519</f>
        <v>127 Excellent</v>
      </c>
      <c r="D519" s="6" t="s">
        <v>2</v>
      </c>
      <c r="E519" s="6">
        <f t="shared" ref="E519" si="636">B519</f>
        <v>127</v>
      </c>
      <c r="F519" s="5" t="s">
        <v>9</v>
      </c>
      <c r="G519" s="6">
        <f t="shared" ref="G519" si="637">ROUNDDOWN(B519*$K$3,0)</f>
        <v>95</v>
      </c>
    </row>
    <row r="520" spans="2:7" x14ac:dyDescent="0.3">
      <c r="B520" s="137"/>
      <c r="C520" s="6" t="str">
        <f>B519&amp;" "&amp;D520</f>
        <v>127 Good</v>
      </c>
      <c r="D520" s="6" t="s">
        <v>3</v>
      </c>
      <c r="E520" s="6">
        <f t="shared" ref="E520:E522" si="638">G519-1</f>
        <v>94</v>
      </c>
      <c r="F520" s="6" t="s">
        <v>9</v>
      </c>
      <c r="G520" s="6">
        <f t="shared" ref="G520" si="639">ROUNDDOWN(B519*$K$4,0)</f>
        <v>63</v>
      </c>
    </row>
    <row r="521" spans="2:7" x14ac:dyDescent="0.3">
      <c r="B521" s="137"/>
      <c r="C521" s="6" t="str">
        <f>B519&amp;" "&amp;D521</f>
        <v>127 Fair</v>
      </c>
      <c r="D521" s="6" t="s">
        <v>4</v>
      </c>
      <c r="E521" s="6">
        <f t="shared" si="638"/>
        <v>62</v>
      </c>
      <c r="F521" s="6" t="s">
        <v>9</v>
      </c>
      <c r="G521" s="6">
        <f t="shared" ref="G521" si="640">ROUNDDOWN(B519*$K$5,0)</f>
        <v>31</v>
      </c>
    </row>
    <row r="522" spans="2:7" ht="15" thickBot="1" x14ac:dyDescent="0.35">
      <c r="B522" s="138"/>
      <c r="C522" s="7" t="str">
        <f>B519&amp;" "&amp;D522</f>
        <v>127 Poor</v>
      </c>
      <c r="D522" s="7" t="s">
        <v>5</v>
      </c>
      <c r="E522" s="7">
        <f t="shared" si="638"/>
        <v>30</v>
      </c>
      <c r="F522" s="7" t="s">
        <v>9</v>
      </c>
      <c r="G522" s="7">
        <f t="shared" ref="G522" si="641">ROUNDDOWN(B519*$K$6,)</f>
        <v>0</v>
      </c>
    </row>
    <row r="523" spans="2:7" x14ac:dyDescent="0.3">
      <c r="B523" s="136">
        <v>128</v>
      </c>
      <c r="C523" s="5" t="str">
        <f>B523&amp;" "&amp;D523</f>
        <v>128 Excellent</v>
      </c>
      <c r="D523" s="6" t="s">
        <v>2</v>
      </c>
      <c r="E523" s="6">
        <f t="shared" ref="E523" si="642">B523</f>
        <v>128</v>
      </c>
      <c r="F523" s="5" t="s">
        <v>9</v>
      </c>
      <c r="G523" s="6">
        <f t="shared" ref="G523" si="643">ROUNDDOWN(B523*$K$3,0)</f>
        <v>96</v>
      </c>
    </row>
    <row r="524" spans="2:7" x14ac:dyDescent="0.3">
      <c r="B524" s="137"/>
      <c r="C524" s="6" t="str">
        <f>B523&amp;" "&amp;D524</f>
        <v>128 Good</v>
      </c>
      <c r="D524" s="6" t="s">
        <v>3</v>
      </c>
      <c r="E524" s="6">
        <f t="shared" ref="E524:E526" si="644">G523-1</f>
        <v>95</v>
      </c>
      <c r="F524" s="6" t="s">
        <v>9</v>
      </c>
      <c r="G524" s="6">
        <f t="shared" ref="G524" si="645">ROUNDDOWN(B523*$K$4,0)</f>
        <v>64</v>
      </c>
    </row>
    <row r="525" spans="2:7" x14ac:dyDescent="0.3">
      <c r="B525" s="137"/>
      <c r="C525" s="6" t="str">
        <f>B523&amp;" "&amp;D525</f>
        <v>128 Fair</v>
      </c>
      <c r="D525" s="6" t="s">
        <v>4</v>
      </c>
      <c r="E525" s="6">
        <f t="shared" si="644"/>
        <v>63</v>
      </c>
      <c r="F525" s="6" t="s">
        <v>9</v>
      </c>
      <c r="G525" s="6">
        <f t="shared" ref="G525" si="646">ROUNDDOWN(B523*$K$5,0)</f>
        <v>32</v>
      </c>
    </row>
    <row r="526" spans="2:7" ht="15" thickBot="1" x14ac:dyDescent="0.35">
      <c r="B526" s="138"/>
      <c r="C526" s="7" t="str">
        <f>B523&amp;" "&amp;D526</f>
        <v>128 Poor</v>
      </c>
      <c r="D526" s="7" t="s">
        <v>5</v>
      </c>
      <c r="E526" s="7">
        <f t="shared" si="644"/>
        <v>31</v>
      </c>
      <c r="F526" s="7" t="s">
        <v>9</v>
      </c>
      <c r="G526" s="7">
        <f t="shared" ref="G526" si="647">ROUNDDOWN(B523*$K$6,)</f>
        <v>0</v>
      </c>
    </row>
    <row r="527" spans="2:7" x14ac:dyDescent="0.3">
      <c r="B527" s="136">
        <v>129</v>
      </c>
      <c r="C527" s="5" t="str">
        <f>B527&amp;" "&amp;D527</f>
        <v>129 Excellent</v>
      </c>
      <c r="D527" s="6" t="s">
        <v>2</v>
      </c>
      <c r="E527" s="6">
        <f t="shared" ref="E527" si="648">B527</f>
        <v>129</v>
      </c>
      <c r="F527" s="5" t="s">
        <v>9</v>
      </c>
      <c r="G527" s="6">
        <f t="shared" ref="G527" si="649">ROUNDDOWN(B527*$K$3,0)</f>
        <v>96</v>
      </c>
    </row>
    <row r="528" spans="2:7" x14ac:dyDescent="0.3">
      <c r="B528" s="137"/>
      <c r="C528" s="6" t="str">
        <f>B527&amp;" "&amp;D528</f>
        <v>129 Good</v>
      </c>
      <c r="D528" s="6" t="s">
        <v>3</v>
      </c>
      <c r="E528" s="6">
        <f t="shared" ref="E528:E530" si="650">G527-1</f>
        <v>95</v>
      </c>
      <c r="F528" s="6" t="s">
        <v>9</v>
      </c>
      <c r="G528" s="6">
        <f t="shared" ref="G528" si="651">ROUNDDOWN(B527*$K$4,0)</f>
        <v>64</v>
      </c>
    </row>
    <row r="529" spans="2:7" x14ac:dyDescent="0.3">
      <c r="B529" s="137"/>
      <c r="C529" s="6" t="str">
        <f>B527&amp;" "&amp;D529</f>
        <v>129 Fair</v>
      </c>
      <c r="D529" s="6" t="s">
        <v>4</v>
      </c>
      <c r="E529" s="6">
        <f t="shared" si="650"/>
        <v>63</v>
      </c>
      <c r="F529" s="6" t="s">
        <v>9</v>
      </c>
      <c r="G529" s="6">
        <f t="shared" ref="G529" si="652">ROUNDDOWN(B527*$K$5,0)</f>
        <v>32</v>
      </c>
    </row>
    <row r="530" spans="2:7" ht="15" thickBot="1" x14ac:dyDescent="0.35">
      <c r="B530" s="138"/>
      <c r="C530" s="7" t="str">
        <f>B527&amp;" "&amp;D530</f>
        <v>129 Poor</v>
      </c>
      <c r="D530" s="7" t="s">
        <v>5</v>
      </c>
      <c r="E530" s="7">
        <f t="shared" si="650"/>
        <v>31</v>
      </c>
      <c r="F530" s="7" t="s">
        <v>9</v>
      </c>
      <c r="G530" s="7">
        <f t="shared" ref="G530" si="653">ROUNDDOWN(B527*$K$6,)</f>
        <v>0</v>
      </c>
    </row>
    <row r="531" spans="2:7" x14ac:dyDescent="0.3">
      <c r="B531" s="136">
        <v>130</v>
      </c>
      <c r="C531" s="5" t="str">
        <f>B531&amp;" "&amp;D531</f>
        <v>130 Excellent</v>
      </c>
      <c r="D531" s="6" t="s">
        <v>2</v>
      </c>
      <c r="E531" s="6">
        <f t="shared" ref="E531" si="654">B531</f>
        <v>130</v>
      </c>
      <c r="F531" s="5" t="s">
        <v>9</v>
      </c>
      <c r="G531" s="6">
        <f t="shared" ref="G531" si="655">ROUNDDOWN(B531*$K$3,0)</f>
        <v>97</v>
      </c>
    </row>
    <row r="532" spans="2:7" x14ac:dyDescent="0.3">
      <c r="B532" s="137"/>
      <c r="C532" s="6" t="str">
        <f>B531&amp;" "&amp;D532</f>
        <v>130 Good</v>
      </c>
      <c r="D532" s="6" t="s">
        <v>3</v>
      </c>
      <c r="E532" s="6">
        <f t="shared" ref="E532:E534" si="656">G531-1</f>
        <v>96</v>
      </c>
      <c r="F532" s="6" t="s">
        <v>9</v>
      </c>
      <c r="G532" s="6">
        <f t="shared" ref="G532" si="657">ROUNDDOWN(B531*$K$4,0)</f>
        <v>65</v>
      </c>
    </row>
    <row r="533" spans="2:7" x14ac:dyDescent="0.3">
      <c r="B533" s="137"/>
      <c r="C533" s="6" t="str">
        <f>B531&amp;" "&amp;D533</f>
        <v>130 Fair</v>
      </c>
      <c r="D533" s="6" t="s">
        <v>4</v>
      </c>
      <c r="E533" s="6">
        <f t="shared" si="656"/>
        <v>64</v>
      </c>
      <c r="F533" s="6" t="s">
        <v>9</v>
      </c>
      <c r="G533" s="6">
        <f t="shared" ref="G533" si="658">ROUNDDOWN(B531*$K$5,0)</f>
        <v>32</v>
      </c>
    </row>
    <row r="534" spans="2:7" ht="15" thickBot="1" x14ac:dyDescent="0.35">
      <c r="B534" s="138"/>
      <c r="C534" s="7" t="str">
        <f>B531&amp;" "&amp;D534</f>
        <v>130 Poor</v>
      </c>
      <c r="D534" s="7" t="s">
        <v>5</v>
      </c>
      <c r="E534" s="7">
        <f t="shared" si="656"/>
        <v>31</v>
      </c>
      <c r="F534" s="7" t="s">
        <v>9</v>
      </c>
      <c r="G534" s="7">
        <f t="shared" ref="G534" si="659">ROUNDDOWN(B531*$K$6,)</f>
        <v>0</v>
      </c>
    </row>
    <row r="535" spans="2:7" x14ac:dyDescent="0.3">
      <c r="B535" s="136">
        <v>131</v>
      </c>
      <c r="C535" s="5" t="str">
        <f>B535&amp;" "&amp;D535</f>
        <v>131 Excellent</v>
      </c>
      <c r="D535" s="6" t="s">
        <v>2</v>
      </c>
      <c r="E535" s="6">
        <f t="shared" ref="E535" si="660">B535</f>
        <v>131</v>
      </c>
      <c r="F535" s="5" t="s">
        <v>9</v>
      </c>
      <c r="G535" s="6">
        <f t="shared" ref="G535" si="661">ROUNDDOWN(B535*$K$3,0)</f>
        <v>98</v>
      </c>
    </row>
    <row r="536" spans="2:7" x14ac:dyDescent="0.3">
      <c r="B536" s="137"/>
      <c r="C536" s="6" t="str">
        <f>B535&amp;" "&amp;D536</f>
        <v>131 Good</v>
      </c>
      <c r="D536" s="6" t="s">
        <v>3</v>
      </c>
      <c r="E536" s="6">
        <f t="shared" ref="E536:E538" si="662">G535-1</f>
        <v>97</v>
      </c>
      <c r="F536" s="6" t="s">
        <v>9</v>
      </c>
      <c r="G536" s="6">
        <f t="shared" ref="G536" si="663">ROUNDDOWN(B535*$K$4,0)</f>
        <v>65</v>
      </c>
    </row>
    <row r="537" spans="2:7" x14ac:dyDescent="0.3">
      <c r="B537" s="137"/>
      <c r="C537" s="6" t="str">
        <f>B535&amp;" "&amp;D537</f>
        <v>131 Fair</v>
      </c>
      <c r="D537" s="6" t="s">
        <v>4</v>
      </c>
      <c r="E537" s="6">
        <f t="shared" si="662"/>
        <v>64</v>
      </c>
      <c r="F537" s="6" t="s">
        <v>9</v>
      </c>
      <c r="G537" s="6">
        <f t="shared" ref="G537" si="664">ROUNDDOWN(B535*$K$5,0)</f>
        <v>32</v>
      </c>
    </row>
    <row r="538" spans="2:7" ht="15" thickBot="1" x14ac:dyDescent="0.35">
      <c r="B538" s="138"/>
      <c r="C538" s="7" t="str">
        <f>B535&amp;" "&amp;D538</f>
        <v>131 Poor</v>
      </c>
      <c r="D538" s="7" t="s">
        <v>5</v>
      </c>
      <c r="E538" s="7">
        <f t="shared" si="662"/>
        <v>31</v>
      </c>
      <c r="F538" s="7" t="s">
        <v>9</v>
      </c>
      <c r="G538" s="7">
        <f t="shared" ref="G538" si="665">ROUNDDOWN(B535*$K$6,)</f>
        <v>0</v>
      </c>
    </row>
    <row r="539" spans="2:7" x14ac:dyDescent="0.3">
      <c r="B539" s="136">
        <v>132</v>
      </c>
      <c r="C539" s="5" t="str">
        <f>B539&amp;" "&amp;D539</f>
        <v>132 Excellent</v>
      </c>
      <c r="D539" s="6" t="s">
        <v>2</v>
      </c>
      <c r="E539" s="6">
        <f t="shared" ref="E539" si="666">B539</f>
        <v>132</v>
      </c>
      <c r="F539" s="5" t="s">
        <v>9</v>
      </c>
      <c r="G539" s="6">
        <f t="shared" ref="G539" si="667">ROUNDDOWN(B539*$K$3,0)</f>
        <v>99</v>
      </c>
    </row>
    <row r="540" spans="2:7" x14ac:dyDescent="0.3">
      <c r="B540" s="137"/>
      <c r="C540" s="6" t="str">
        <f>B539&amp;" "&amp;D540</f>
        <v>132 Good</v>
      </c>
      <c r="D540" s="6" t="s">
        <v>3</v>
      </c>
      <c r="E540" s="6">
        <f t="shared" ref="E540:E542" si="668">G539-1</f>
        <v>98</v>
      </c>
      <c r="F540" s="6" t="s">
        <v>9</v>
      </c>
      <c r="G540" s="6">
        <f t="shared" ref="G540" si="669">ROUNDDOWN(B539*$K$4,0)</f>
        <v>66</v>
      </c>
    </row>
    <row r="541" spans="2:7" x14ac:dyDescent="0.3">
      <c r="B541" s="137"/>
      <c r="C541" s="6" t="str">
        <f>B539&amp;" "&amp;D541</f>
        <v>132 Fair</v>
      </c>
      <c r="D541" s="6" t="s">
        <v>4</v>
      </c>
      <c r="E541" s="6">
        <f t="shared" si="668"/>
        <v>65</v>
      </c>
      <c r="F541" s="6" t="s">
        <v>9</v>
      </c>
      <c r="G541" s="6">
        <f t="shared" ref="G541" si="670">ROUNDDOWN(B539*$K$5,0)</f>
        <v>33</v>
      </c>
    </row>
    <row r="542" spans="2:7" ht="15" thickBot="1" x14ac:dyDescent="0.35">
      <c r="B542" s="138"/>
      <c r="C542" s="7" t="str">
        <f>B539&amp;" "&amp;D542</f>
        <v>132 Poor</v>
      </c>
      <c r="D542" s="7" t="s">
        <v>5</v>
      </c>
      <c r="E542" s="7">
        <f t="shared" si="668"/>
        <v>32</v>
      </c>
      <c r="F542" s="7" t="s">
        <v>9</v>
      </c>
      <c r="G542" s="7">
        <f t="shared" ref="G542" si="671">ROUNDDOWN(B539*$K$6,)</f>
        <v>0</v>
      </c>
    </row>
    <row r="543" spans="2:7" x14ac:dyDescent="0.3">
      <c r="B543" s="136">
        <v>133</v>
      </c>
      <c r="C543" s="5" t="str">
        <f>B543&amp;" "&amp;D543</f>
        <v>133 Excellent</v>
      </c>
      <c r="D543" s="6" t="s">
        <v>2</v>
      </c>
      <c r="E543" s="6">
        <f t="shared" ref="E543" si="672">B543</f>
        <v>133</v>
      </c>
      <c r="F543" s="5" t="s">
        <v>9</v>
      </c>
      <c r="G543" s="6">
        <f t="shared" ref="G543" si="673">ROUNDDOWN(B543*$K$3,0)</f>
        <v>99</v>
      </c>
    </row>
    <row r="544" spans="2:7" x14ac:dyDescent="0.3">
      <c r="B544" s="137"/>
      <c r="C544" s="6" t="str">
        <f>B543&amp;" "&amp;D544</f>
        <v>133 Good</v>
      </c>
      <c r="D544" s="6" t="s">
        <v>3</v>
      </c>
      <c r="E544" s="6">
        <f t="shared" ref="E544:E546" si="674">G543-1</f>
        <v>98</v>
      </c>
      <c r="F544" s="6" t="s">
        <v>9</v>
      </c>
      <c r="G544" s="6">
        <f t="shared" ref="G544" si="675">ROUNDDOWN(B543*$K$4,0)</f>
        <v>66</v>
      </c>
    </row>
    <row r="545" spans="2:7" x14ac:dyDescent="0.3">
      <c r="B545" s="137"/>
      <c r="C545" s="6" t="str">
        <f>B543&amp;" "&amp;D545</f>
        <v>133 Fair</v>
      </c>
      <c r="D545" s="6" t="s">
        <v>4</v>
      </c>
      <c r="E545" s="6">
        <f t="shared" si="674"/>
        <v>65</v>
      </c>
      <c r="F545" s="6" t="s">
        <v>9</v>
      </c>
      <c r="G545" s="6">
        <f t="shared" ref="G545" si="676">ROUNDDOWN(B543*$K$5,0)</f>
        <v>33</v>
      </c>
    </row>
    <row r="546" spans="2:7" ht="15" thickBot="1" x14ac:dyDescent="0.35">
      <c r="B546" s="138"/>
      <c r="C546" s="7" t="str">
        <f>B543&amp;" "&amp;D546</f>
        <v>133 Poor</v>
      </c>
      <c r="D546" s="7" t="s">
        <v>5</v>
      </c>
      <c r="E546" s="7">
        <f t="shared" si="674"/>
        <v>32</v>
      </c>
      <c r="F546" s="7" t="s">
        <v>9</v>
      </c>
      <c r="G546" s="7">
        <f t="shared" ref="G546" si="677">ROUNDDOWN(B543*$K$6,)</f>
        <v>0</v>
      </c>
    </row>
    <row r="547" spans="2:7" x14ac:dyDescent="0.3">
      <c r="B547" s="136">
        <v>134</v>
      </c>
      <c r="C547" s="5" t="str">
        <f>B547&amp;" "&amp;D547</f>
        <v>134 Excellent</v>
      </c>
      <c r="D547" s="6" t="s">
        <v>2</v>
      </c>
      <c r="E547" s="6">
        <f t="shared" ref="E547" si="678">B547</f>
        <v>134</v>
      </c>
      <c r="F547" s="5" t="s">
        <v>9</v>
      </c>
      <c r="G547" s="6">
        <f t="shared" ref="G547" si="679">ROUNDDOWN(B547*$K$3,0)</f>
        <v>100</v>
      </c>
    </row>
    <row r="548" spans="2:7" x14ac:dyDescent="0.3">
      <c r="B548" s="137"/>
      <c r="C548" s="6" t="str">
        <f>B547&amp;" "&amp;D548</f>
        <v>134 Good</v>
      </c>
      <c r="D548" s="6" t="s">
        <v>3</v>
      </c>
      <c r="E548" s="6">
        <f t="shared" ref="E548:E550" si="680">G547-1</f>
        <v>99</v>
      </c>
      <c r="F548" s="6" t="s">
        <v>9</v>
      </c>
      <c r="G548" s="6">
        <f t="shared" ref="G548" si="681">ROUNDDOWN(B547*$K$4,0)</f>
        <v>67</v>
      </c>
    </row>
    <row r="549" spans="2:7" x14ac:dyDescent="0.3">
      <c r="B549" s="137"/>
      <c r="C549" s="6" t="str">
        <f>B547&amp;" "&amp;D549</f>
        <v>134 Fair</v>
      </c>
      <c r="D549" s="6" t="s">
        <v>4</v>
      </c>
      <c r="E549" s="6">
        <f t="shared" si="680"/>
        <v>66</v>
      </c>
      <c r="F549" s="6" t="s">
        <v>9</v>
      </c>
      <c r="G549" s="6">
        <f t="shared" ref="G549" si="682">ROUNDDOWN(B547*$K$5,0)</f>
        <v>33</v>
      </c>
    </row>
    <row r="550" spans="2:7" ht="15" thickBot="1" x14ac:dyDescent="0.35">
      <c r="B550" s="138"/>
      <c r="C550" s="7" t="str">
        <f>B547&amp;" "&amp;D550</f>
        <v>134 Poor</v>
      </c>
      <c r="D550" s="7" t="s">
        <v>5</v>
      </c>
      <c r="E550" s="7">
        <f t="shared" si="680"/>
        <v>32</v>
      </c>
      <c r="F550" s="7" t="s">
        <v>9</v>
      </c>
      <c r="G550" s="7">
        <f t="shared" ref="G550" si="683">ROUNDDOWN(B547*$K$6,)</f>
        <v>0</v>
      </c>
    </row>
    <row r="551" spans="2:7" x14ac:dyDescent="0.3">
      <c r="B551" s="136">
        <v>135</v>
      </c>
      <c r="C551" s="5" t="str">
        <f>B551&amp;" "&amp;D551</f>
        <v>135 Excellent</v>
      </c>
      <c r="D551" s="6" t="s">
        <v>2</v>
      </c>
      <c r="E551" s="6">
        <f t="shared" ref="E551" si="684">B551</f>
        <v>135</v>
      </c>
      <c r="F551" s="5" t="s">
        <v>9</v>
      </c>
      <c r="G551" s="6">
        <f t="shared" ref="G551" si="685">ROUNDDOWN(B551*$K$3,0)</f>
        <v>101</v>
      </c>
    </row>
    <row r="552" spans="2:7" x14ac:dyDescent="0.3">
      <c r="B552" s="137"/>
      <c r="C552" s="6" t="str">
        <f>B551&amp;" "&amp;D552</f>
        <v>135 Good</v>
      </c>
      <c r="D552" s="6" t="s">
        <v>3</v>
      </c>
      <c r="E552" s="6">
        <f t="shared" ref="E552:E554" si="686">G551-1</f>
        <v>100</v>
      </c>
      <c r="F552" s="6" t="s">
        <v>9</v>
      </c>
      <c r="G552" s="6">
        <f t="shared" ref="G552" si="687">ROUNDDOWN(B551*$K$4,0)</f>
        <v>67</v>
      </c>
    </row>
    <row r="553" spans="2:7" x14ac:dyDescent="0.3">
      <c r="B553" s="137"/>
      <c r="C553" s="6" t="str">
        <f>B551&amp;" "&amp;D553</f>
        <v>135 Fair</v>
      </c>
      <c r="D553" s="6" t="s">
        <v>4</v>
      </c>
      <c r="E553" s="6">
        <f t="shared" si="686"/>
        <v>66</v>
      </c>
      <c r="F553" s="6" t="s">
        <v>9</v>
      </c>
      <c r="G553" s="6">
        <f t="shared" ref="G553" si="688">ROUNDDOWN(B551*$K$5,0)</f>
        <v>33</v>
      </c>
    </row>
    <row r="554" spans="2:7" ht="15" thickBot="1" x14ac:dyDescent="0.35">
      <c r="B554" s="138"/>
      <c r="C554" s="7" t="str">
        <f>B551&amp;" "&amp;D554</f>
        <v>135 Poor</v>
      </c>
      <c r="D554" s="7" t="s">
        <v>5</v>
      </c>
      <c r="E554" s="7">
        <f t="shared" si="686"/>
        <v>32</v>
      </c>
      <c r="F554" s="7" t="s">
        <v>9</v>
      </c>
      <c r="G554" s="7">
        <f t="shared" ref="G554" si="689">ROUNDDOWN(B551*$K$6,)</f>
        <v>0</v>
      </c>
    </row>
    <row r="555" spans="2:7" x14ac:dyDescent="0.3">
      <c r="B555" s="136">
        <v>136</v>
      </c>
      <c r="C555" s="5" t="str">
        <f>B555&amp;" "&amp;D555</f>
        <v>136 Excellent</v>
      </c>
      <c r="D555" s="6" t="s">
        <v>2</v>
      </c>
      <c r="E555" s="6">
        <f t="shared" ref="E555" si="690">B555</f>
        <v>136</v>
      </c>
      <c r="F555" s="5" t="s">
        <v>9</v>
      </c>
      <c r="G555" s="6">
        <f t="shared" ref="G555" si="691">ROUNDDOWN(B555*$K$3,0)</f>
        <v>102</v>
      </c>
    </row>
    <row r="556" spans="2:7" x14ac:dyDescent="0.3">
      <c r="B556" s="137"/>
      <c r="C556" s="6" t="str">
        <f>B555&amp;" "&amp;D556</f>
        <v>136 Good</v>
      </c>
      <c r="D556" s="6" t="s">
        <v>3</v>
      </c>
      <c r="E556" s="6">
        <f t="shared" ref="E556:E558" si="692">G555-1</f>
        <v>101</v>
      </c>
      <c r="F556" s="6" t="s">
        <v>9</v>
      </c>
      <c r="G556" s="6">
        <f t="shared" ref="G556" si="693">ROUNDDOWN(B555*$K$4,0)</f>
        <v>68</v>
      </c>
    </row>
    <row r="557" spans="2:7" x14ac:dyDescent="0.3">
      <c r="B557" s="137"/>
      <c r="C557" s="6" t="str">
        <f>B555&amp;" "&amp;D557</f>
        <v>136 Fair</v>
      </c>
      <c r="D557" s="6" t="s">
        <v>4</v>
      </c>
      <c r="E557" s="6">
        <f t="shared" si="692"/>
        <v>67</v>
      </c>
      <c r="F557" s="6" t="s">
        <v>9</v>
      </c>
      <c r="G557" s="6">
        <f t="shared" ref="G557" si="694">ROUNDDOWN(B555*$K$5,0)</f>
        <v>34</v>
      </c>
    </row>
    <row r="558" spans="2:7" ht="15" thickBot="1" x14ac:dyDescent="0.35">
      <c r="B558" s="138"/>
      <c r="C558" s="7" t="str">
        <f>B555&amp;" "&amp;D558</f>
        <v>136 Poor</v>
      </c>
      <c r="D558" s="7" t="s">
        <v>5</v>
      </c>
      <c r="E558" s="7">
        <f t="shared" si="692"/>
        <v>33</v>
      </c>
      <c r="F558" s="7" t="s">
        <v>9</v>
      </c>
      <c r="G558" s="7">
        <f t="shared" ref="G558" si="695">ROUNDDOWN(B555*$K$6,)</f>
        <v>0</v>
      </c>
    </row>
    <row r="559" spans="2:7" x14ac:dyDescent="0.3">
      <c r="B559" s="136">
        <v>137</v>
      </c>
      <c r="C559" s="5" t="str">
        <f>B559&amp;" "&amp;D559</f>
        <v>137 Excellent</v>
      </c>
      <c r="D559" s="6" t="s">
        <v>2</v>
      </c>
      <c r="E559" s="6">
        <f t="shared" ref="E559" si="696">B559</f>
        <v>137</v>
      </c>
      <c r="F559" s="5" t="s">
        <v>9</v>
      </c>
      <c r="G559" s="6">
        <f t="shared" ref="G559" si="697">ROUNDDOWN(B559*$K$3,0)</f>
        <v>102</v>
      </c>
    </row>
    <row r="560" spans="2:7" x14ac:dyDescent="0.3">
      <c r="B560" s="137"/>
      <c r="C560" s="6" t="str">
        <f>B559&amp;" "&amp;D560</f>
        <v>137 Good</v>
      </c>
      <c r="D560" s="6" t="s">
        <v>3</v>
      </c>
      <c r="E560" s="6">
        <f t="shared" ref="E560:E562" si="698">G559-1</f>
        <v>101</v>
      </c>
      <c r="F560" s="6" t="s">
        <v>9</v>
      </c>
      <c r="G560" s="6">
        <f t="shared" ref="G560" si="699">ROUNDDOWN(B559*$K$4,0)</f>
        <v>68</v>
      </c>
    </row>
    <row r="561" spans="2:7" x14ac:dyDescent="0.3">
      <c r="B561" s="137"/>
      <c r="C561" s="6" t="str">
        <f>B559&amp;" "&amp;D561</f>
        <v>137 Fair</v>
      </c>
      <c r="D561" s="6" t="s">
        <v>4</v>
      </c>
      <c r="E561" s="6">
        <f t="shared" si="698"/>
        <v>67</v>
      </c>
      <c r="F561" s="6" t="s">
        <v>9</v>
      </c>
      <c r="G561" s="6">
        <f t="shared" ref="G561" si="700">ROUNDDOWN(B559*$K$5,0)</f>
        <v>34</v>
      </c>
    </row>
    <row r="562" spans="2:7" ht="15" thickBot="1" x14ac:dyDescent="0.35">
      <c r="B562" s="138"/>
      <c r="C562" s="7" t="str">
        <f>B559&amp;" "&amp;D562</f>
        <v>137 Poor</v>
      </c>
      <c r="D562" s="7" t="s">
        <v>5</v>
      </c>
      <c r="E562" s="7">
        <f t="shared" si="698"/>
        <v>33</v>
      </c>
      <c r="F562" s="7" t="s">
        <v>9</v>
      </c>
      <c r="G562" s="7">
        <f t="shared" ref="G562" si="701">ROUNDDOWN(B559*$K$6,)</f>
        <v>0</v>
      </c>
    </row>
    <row r="563" spans="2:7" x14ac:dyDescent="0.3">
      <c r="B563" s="136">
        <v>138</v>
      </c>
      <c r="C563" s="5" t="str">
        <f>B563&amp;" "&amp;D563</f>
        <v>138 Excellent</v>
      </c>
      <c r="D563" s="6" t="s">
        <v>2</v>
      </c>
      <c r="E563" s="6">
        <f t="shared" ref="E563" si="702">B563</f>
        <v>138</v>
      </c>
      <c r="F563" s="5" t="s">
        <v>9</v>
      </c>
      <c r="G563" s="6">
        <f t="shared" ref="G563" si="703">ROUNDDOWN(B563*$K$3,0)</f>
        <v>103</v>
      </c>
    </row>
    <row r="564" spans="2:7" x14ac:dyDescent="0.3">
      <c r="B564" s="137"/>
      <c r="C564" s="6" t="str">
        <f>B563&amp;" "&amp;D564</f>
        <v>138 Good</v>
      </c>
      <c r="D564" s="6" t="s">
        <v>3</v>
      </c>
      <c r="E564" s="6">
        <f t="shared" ref="E564:E566" si="704">G563-1</f>
        <v>102</v>
      </c>
      <c r="F564" s="6" t="s">
        <v>9</v>
      </c>
      <c r="G564" s="6">
        <f t="shared" ref="G564" si="705">ROUNDDOWN(B563*$K$4,0)</f>
        <v>69</v>
      </c>
    </row>
    <row r="565" spans="2:7" x14ac:dyDescent="0.3">
      <c r="B565" s="137"/>
      <c r="C565" s="6" t="str">
        <f>B563&amp;" "&amp;D565</f>
        <v>138 Fair</v>
      </c>
      <c r="D565" s="6" t="s">
        <v>4</v>
      </c>
      <c r="E565" s="6">
        <f t="shared" si="704"/>
        <v>68</v>
      </c>
      <c r="F565" s="6" t="s">
        <v>9</v>
      </c>
      <c r="G565" s="6">
        <f t="shared" ref="G565" si="706">ROUNDDOWN(B563*$K$5,0)</f>
        <v>34</v>
      </c>
    </row>
    <row r="566" spans="2:7" ht="15" thickBot="1" x14ac:dyDescent="0.35">
      <c r="B566" s="138"/>
      <c r="C566" s="7" t="str">
        <f>B563&amp;" "&amp;D566</f>
        <v>138 Poor</v>
      </c>
      <c r="D566" s="7" t="s">
        <v>5</v>
      </c>
      <c r="E566" s="7">
        <f t="shared" si="704"/>
        <v>33</v>
      </c>
      <c r="F566" s="7" t="s">
        <v>9</v>
      </c>
      <c r="G566" s="7">
        <f t="shared" ref="G566" si="707">ROUNDDOWN(B563*$K$6,)</f>
        <v>0</v>
      </c>
    </row>
    <row r="567" spans="2:7" x14ac:dyDescent="0.3">
      <c r="B567" s="136">
        <v>139</v>
      </c>
      <c r="C567" s="5" t="str">
        <f>B567&amp;" "&amp;D567</f>
        <v>139 Excellent</v>
      </c>
      <c r="D567" s="6" t="s">
        <v>2</v>
      </c>
      <c r="E567" s="6">
        <f t="shared" ref="E567" si="708">B567</f>
        <v>139</v>
      </c>
      <c r="F567" s="5" t="s">
        <v>9</v>
      </c>
      <c r="G567" s="6">
        <f t="shared" ref="G567" si="709">ROUNDDOWN(B567*$K$3,0)</f>
        <v>104</v>
      </c>
    </row>
    <row r="568" spans="2:7" x14ac:dyDescent="0.3">
      <c r="B568" s="137"/>
      <c r="C568" s="6" t="str">
        <f>B567&amp;" "&amp;D568</f>
        <v>139 Good</v>
      </c>
      <c r="D568" s="6" t="s">
        <v>3</v>
      </c>
      <c r="E568" s="6">
        <f t="shared" ref="E568:E570" si="710">G567-1</f>
        <v>103</v>
      </c>
      <c r="F568" s="6" t="s">
        <v>9</v>
      </c>
      <c r="G568" s="6">
        <f t="shared" ref="G568" si="711">ROUNDDOWN(B567*$K$4,0)</f>
        <v>69</v>
      </c>
    </row>
    <row r="569" spans="2:7" x14ac:dyDescent="0.3">
      <c r="B569" s="137"/>
      <c r="C569" s="6" t="str">
        <f>B567&amp;" "&amp;D569</f>
        <v>139 Fair</v>
      </c>
      <c r="D569" s="6" t="s">
        <v>4</v>
      </c>
      <c r="E569" s="6">
        <f t="shared" si="710"/>
        <v>68</v>
      </c>
      <c r="F569" s="6" t="s">
        <v>9</v>
      </c>
      <c r="G569" s="6">
        <f t="shared" ref="G569" si="712">ROUNDDOWN(B567*$K$5,0)</f>
        <v>34</v>
      </c>
    </row>
    <row r="570" spans="2:7" ht="15" thickBot="1" x14ac:dyDescent="0.35">
      <c r="B570" s="138"/>
      <c r="C570" s="7" t="str">
        <f>B567&amp;" "&amp;D570</f>
        <v>139 Poor</v>
      </c>
      <c r="D570" s="7" t="s">
        <v>5</v>
      </c>
      <c r="E570" s="7">
        <f t="shared" si="710"/>
        <v>33</v>
      </c>
      <c r="F570" s="7" t="s">
        <v>9</v>
      </c>
      <c r="G570" s="7">
        <f t="shared" ref="G570" si="713">ROUNDDOWN(B567*$K$6,)</f>
        <v>0</v>
      </c>
    </row>
    <row r="571" spans="2:7" x14ac:dyDescent="0.3">
      <c r="B571" s="136">
        <v>140</v>
      </c>
      <c r="C571" s="5" t="str">
        <f>B571&amp;" "&amp;D571</f>
        <v>140 Excellent</v>
      </c>
      <c r="D571" s="6" t="s">
        <v>2</v>
      </c>
      <c r="E571" s="6">
        <f t="shared" ref="E571" si="714">B571</f>
        <v>140</v>
      </c>
      <c r="F571" s="5" t="s">
        <v>9</v>
      </c>
      <c r="G571" s="6">
        <f t="shared" ref="G571" si="715">ROUNDDOWN(B571*$K$3,0)</f>
        <v>105</v>
      </c>
    </row>
    <row r="572" spans="2:7" x14ac:dyDescent="0.3">
      <c r="B572" s="137"/>
      <c r="C572" s="6" t="str">
        <f>B571&amp;" "&amp;D572</f>
        <v>140 Good</v>
      </c>
      <c r="D572" s="6" t="s">
        <v>3</v>
      </c>
      <c r="E572" s="6">
        <f t="shared" ref="E572:E574" si="716">G571-1</f>
        <v>104</v>
      </c>
      <c r="F572" s="6" t="s">
        <v>9</v>
      </c>
      <c r="G572" s="6">
        <f t="shared" ref="G572" si="717">ROUNDDOWN(B571*$K$4,0)</f>
        <v>70</v>
      </c>
    </row>
    <row r="573" spans="2:7" x14ac:dyDescent="0.3">
      <c r="B573" s="137"/>
      <c r="C573" s="6" t="str">
        <f>B571&amp;" "&amp;D573</f>
        <v>140 Fair</v>
      </c>
      <c r="D573" s="6" t="s">
        <v>4</v>
      </c>
      <c r="E573" s="6">
        <f t="shared" si="716"/>
        <v>69</v>
      </c>
      <c r="F573" s="6" t="s">
        <v>9</v>
      </c>
      <c r="G573" s="6">
        <f t="shared" ref="G573" si="718">ROUNDDOWN(B571*$K$5,0)</f>
        <v>35</v>
      </c>
    </row>
    <row r="574" spans="2:7" ht="15" thickBot="1" x14ac:dyDescent="0.35">
      <c r="B574" s="138"/>
      <c r="C574" s="7" t="str">
        <f>B571&amp;" "&amp;D574</f>
        <v>140 Poor</v>
      </c>
      <c r="D574" s="7" t="s">
        <v>5</v>
      </c>
      <c r="E574" s="7">
        <f t="shared" si="716"/>
        <v>34</v>
      </c>
      <c r="F574" s="7" t="s">
        <v>9</v>
      </c>
      <c r="G574" s="7">
        <f t="shared" ref="G574" si="719">ROUNDDOWN(B571*$K$6,)</f>
        <v>0</v>
      </c>
    </row>
    <row r="575" spans="2:7" x14ac:dyDescent="0.3">
      <c r="B575" s="136">
        <v>141</v>
      </c>
      <c r="C575" s="5" t="str">
        <f>B575&amp;" "&amp;D575</f>
        <v>141 Excellent</v>
      </c>
      <c r="D575" s="6" t="s">
        <v>2</v>
      </c>
      <c r="E575" s="6">
        <f t="shared" ref="E575" si="720">B575</f>
        <v>141</v>
      </c>
      <c r="F575" s="5" t="s">
        <v>9</v>
      </c>
      <c r="G575" s="6">
        <f t="shared" ref="G575" si="721">ROUNDDOWN(B575*$K$3,0)</f>
        <v>105</v>
      </c>
    </row>
    <row r="576" spans="2:7" x14ac:dyDescent="0.3">
      <c r="B576" s="137"/>
      <c r="C576" s="6" t="str">
        <f>B575&amp;" "&amp;D576</f>
        <v>141 Good</v>
      </c>
      <c r="D576" s="6" t="s">
        <v>3</v>
      </c>
      <c r="E576" s="6">
        <f t="shared" ref="E576:E578" si="722">G575-1</f>
        <v>104</v>
      </c>
      <c r="F576" s="6" t="s">
        <v>9</v>
      </c>
      <c r="G576" s="6">
        <f t="shared" ref="G576" si="723">ROUNDDOWN(B575*$K$4,0)</f>
        <v>70</v>
      </c>
    </row>
    <row r="577" spans="2:7" x14ac:dyDescent="0.3">
      <c r="B577" s="137"/>
      <c r="C577" s="6" t="str">
        <f>B575&amp;" "&amp;D577</f>
        <v>141 Fair</v>
      </c>
      <c r="D577" s="6" t="s">
        <v>4</v>
      </c>
      <c r="E577" s="6">
        <f t="shared" si="722"/>
        <v>69</v>
      </c>
      <c r="F577" s="6" t="s">
        <v>9</v>
      </c>
      <c r="G577" s="6">
        <f t="shared" ref="G577" si="724">ROUNDDOWN(B575*$K$5,0)</f>
        <v>35</v>
      </c>
    </row>
    <row r="578" spans="2:7" ht="15" thickBot="1" x14ac:dyDescent="0.35">
      <c r="B578" s="138"/>
      <c r="C578" s="7" t="str">
        <f>B575&amp;" "&amp;D578</f>
        <v>141 Poor</v>
      </c>
      <c r="D578" s="7" t="s">
        <v>5</v>
      </c>
      <c r="E578" s="7">
        <f t="shared" si="722"/>
        <v>34</v>
      </c>
      <c r="F578" s="7" t="s">
        <v>9</v>
      </c>
      <c r="G578" s="7">
        <f t="shared" ref="G578" si="725">ROUNDDOWN(B575*$K$6,)</f>
        <v>0</v>
      </c>
    </row>
    <row r="579" spans="2:7" x14ac:dyDescent="0.3">
      <c r="B579" s="136">
        <v>142</v>
      </c>
      <c r="C579" s="5" t="str">
        <f>B579&amp;" "&amp;D579</f>
        <v>142 Excellent</v>
      </c>
      <c r="D579" s="6" t="s">
        <v>2</v>
      </c>
      <c r="E579" s="6">
        <f t="shared" ref="E579" si="726">B579</f>
        <v>142</v>
      </c>
      <c r="F579" s="5" t="s">
        <v>9</v>
      </c>
      <c r="G579" s="6">
        <f t="shared" ref="G579" si="727">ROUNDDOWN(B579*$K$3,0)</f>
        <v>106</v>
      </c>
    </row>
    <row r="580" spans="2:7" x14ac:dyDescent="0.3">
      <c r="B580" s="137"/>
      <c r="C580" s="6" t="str">
        <f>B579&amp;" "&amp;D580</f>
        <v>142 Good</v>
      </c>
      <c r="D580" s="6" t="s">
        <v>3</v>
      </c>
      <c r="E580" s="6">
        <f t="shared" ref="E580:E582" si="728">G579-1</f>
        <v>105</v>
      </c>
      <c r="F580" s="6" t="s">
        <v>9</v>
      </c>
      <c r="G580" s="6">
        <f t="shared" ref="G580" si="729">ROUNDDOWN(B579*$K$4,0)</f>
        <v>71</v>
      </c>
    </row>
    <row r="581" spans="2:7" x14ac:dyDescent="0.3">
      <c r="B581" s="137"/>
      <c r="C581" s="6" t="str">
        <f>B579&amp;" "&amp;D581</f>
        <v>142 Fair</v>
      </c>
      <c r="D581" s="6" t="s">
        <v>4</v>
      </c>
      <c r="E581" s="6">
        <f t="shared" si="728"/>
        <v>70</v>
      </c>
      <c r="F581" s="6" t="s">
        <v>9</v>
      </c>
      <c r="G581" s="6">
        <f t="shared" ref="G581" si="730">ROUNDDOWN(B579*$K$5,0)</f>
        <v>35</v>
      </c>
    </row>
    <row r="582" spans="2:7" ht="15" thickBot="1" x14ac:dyDescent="0.35">
      <c r="B582" s="138"/>
      <c r="C582" s="7" t="str">
        <f>B579&amp;" "&amp;D582</f>
        <v>142 Poor</v>
      </c>
      <c r="D582" s="7" t="s">
        <v>5</v>
      </c>
      <c r="E582" s="7">
        <f t="shared" si="728"/>
        <v>34</v>
      </c>
      <c r="F582" s="7" t="s">
        <v>9</v>
      </c>
      <c r="G582" s="7">
        <f t="shared" ref="G582" si="731">ROUNDDOWN(B579*$K$6,)</f>
        <v>0</v>
      </c>
    </row>
    <row r="583" spans="2:7" x14ac:dyDescent="0.3">
      <c r="B583" s="136">
        <v>143</v>
      </c>
      <c r="C583" s="5" t="str">
        <f>B583&amp;" "&amp;D583</f>
        <v>143 Excellent</v>
      </c>
      <c r="D583" s="6" t="s">
        <v>2</v>
      </c>
      <c r="E583" s="6">
        <f t="shared" ref="E583" si="732">B583</f>
        <v>143</v>
      </c>
      <c r="F583" s="5" t="s">
        <v>9</v>
      </c>
      <c r="G583" s="6">
        <f t="shared" ref="G583" si="733">ROUNDDOWN(B583*$K$3,0)</f>
        <v>107</v>
      </c>
    </row>
    <row r="584" spans="2:7" x14ac:dyDescent="0.3">
      <c r="B584" s="137"/>
      <c r="C584" s="6" t="str">
        <f>B583&amp;" "&amp;D584</f>
        <v>143 Good</v>
      </c>
      <c r="D584" s="6" t="s">
        <v>3</v>
      </c>
      <c r="E584" s="6">
        <f t="shared" ref="E584:E586" si="734">G583-1</f>
        <v>106</v>
      </c>
      <c r="F584" s="6" t="s">
        <v>9</v>
      </c>
      <c r="G584" s="6">
        <f t="shared" ref="G584" si="735">ROUNDDOWN(B583*$K$4,0)</f>
        <v>71</v>
      </c>
    </row>
    <row r="585" spans="2:7" x14ac:dyDescent="0.3">
      <c r="B585" s="137"/>
      <c r="C585" s="6" t="str">
        <f>B583&amp;" "&amp;D585</f>
        <v>143 Fair</v>
      </c>
      <c r="D585" s="6" t="s">
        <v>4</v>
      </c>
      <c r="E585" s="6">
        <f t="shared" si="734"/>
        <v>70</v>
      </c>
      <c r="F585" s="6" t="s">
        <v>9</v>
      </c>
      <c r="G585" s="6">
        <f t="shared" ref="G585" si="736">ROUNDDOWN(B583*$K$5,0)</f>
        <v>35</v>
      </c>
    </row>
    <row r="586" spans="2:7" ht="15" thickBot="1" x14ac:dyDescent="0.35">
      <c r="B586" s="138"/>
      <c r="C586" s="7" t="str">
        <f>B583&amp;" "&amp;D586</f>
        <v>143 Poor</v>
      </c>
      <c r="D586" s="7" t="s">
        <v>5</v>
      </c>
      <c r="E586" s="7">
        <f t="shared" si="734"/>
        <v>34</v>
      </c>
      <c r="F586" s="7" t="s">
        <v>9</v>
      </c>
      <c r="G586" s="7">
        <f t="shared" ref="G586" si="737">ROUNDDOWN(B583*$K$6,)</f>
        <v>0</v>
      </c>
    </row>
    <row r="587" spans="2:7" x14ac:dyDescent="0.3">
      <c r="B587" s="136">
        <v>144</v>
      </c>
      <c r="C587" s="5" t="str">
        <f>B587&amp;" "&amp;D587</f>
        <v>144 Excellent</v>
      </c>
      <c r="D587" s="6" t="s">
        <v>2</v>
      </c>
      <c r="E587" s="6">
        <f t="shared" ref="E587" si="738">B587</f>
        <v>144</v>
      </c>
      <c r="F587" s="5" t="s">
        <v>9</v>
      </c>
      <c r="G587" s="6">
        <f t="shared" ref="G587" si="739">ROUNDDOWN(B587*$K$3,0)</f>
        <v>108</v>
      </c>
    </row>
    <row r="588" spans="2:7" x14ac:dyDescent="0.3">
      <c r="B588" s="137"/>
      <c r="C588" s="6" t="str">
        <f>B587&amp;" "&amp;D588</f>
        <v>144 Good</v>
      </c>
      <c r="D588" s="6" t="s">
        <v>3</v>
      </c>
      <c r="E588" s="6">
        <f t="shared" ref="E588:E590" si="740">G587-1</f>
        <v>107</v>
      </c>
      <c r="F588" s="6" t="s">
        <v>9</v>
      </c>
      <c r="G588" s="6">
        <f t="shared" ref="G588" si="741">ROUNDDOWN(B587*$K$4,0)</f>
        <v>72</v>
      </c>
    </row>
    <row r="589" spans="2:7" x14ac:dyDescent="0.3">
      <c r="B589" s="137"/>
      <c r="C589" s="6" t="str">
        <f>B587&amp;" "&amp;D589</f>
        <v>144 Fair</v>
      </c>
      <c r="D589" s="6" t="s">
        <v>4</v>
      </c>
      <c r="E589" s="6">
        <f t="shared" si="740"/>
        <v>71</v>
      </c>
      <c r="F589" s="6" t="s">
        <v>9</v>
      </c>
      <c r="G589" s="6">
        <f t="shared" ref="G589" si="742">ROUNDDOWN(B587*$K$5,0)</f>
        <v>36</v>
      </c>
    </row>
    <row r="590" spans="2:7" ht="15" thickBot="1" x14ac:dyDescent="0.35">
      <c r="B590" s="138"/>
      <c r="C590" s="7" t="str">
        <f>B587&amp;" "&amp;D590</f>
        <v>144 Poor</v>
      </c>
      <c r="D590" s="7" t="s">
        <v>5</v>
      </c>
      <c r="E590" s="7">
        <f t="shared" si="740"/>
        <v>35</v>
      </c>
      <c r="F590" s="7" t="s">
        <v>9</v>
      </c>
      <c r="G590" s="7">
        <f t="shared" ref="G590" si="743">ROUNDDOWN(B587*$K$6,)</f>
        <v>0</v>
      </c>
    </row>
    <row r="591" spans="2:7" x14ac:dyDescent="0.3">
      <c r="B591" s="136">
        <v>145</v>
      </c>
      <c r="C591" s="5" t="str">
        <f>B591&amp;" "&amp;D591</f>
        <v>145 Excellent</v>
      </c>
      <c r="D591" s="6" t="s">
        <v>2</v>
      </c>
      <c r="E591" s="6">
        <f t="shared" ref="E591" si="744">B591</f>
        <v>145</v>
      </c>
      <c r="F591" s="5" t="s">
        <v>9</v>
      </c>
      <c r="G591" s="6">
        <f t="shared" ref="G591" si="745">ROUNDDOWN(B591*$K$3,0)</f>
        <v>108</v>
      </c>
    </row>
    <row r="592" spans="2:7" x14ac:dyDescent="0.3">
      <c r="B592" s="137"/>
      <c r="C592" s="6" t="str">
        <f>B591&amp;" "&amp;D592</f>
        <v>145 Good</v>
      </c>
      <c r="D592" s="6" t="s">
        <v>3</v>
      </c>
      <c r="E592" s="6">
        <f t="shared" ref="E592:E594" si="746">G591-1</f>
        <v>107</v>
      </c>
      <c r="F592" s="6" t="s">
        <v>9</v>
      </c>
      <c r="G592" s="6">
        <f t="shared" ref="G592" si="747">ROUNDDOWN(B591*$K$4,0)</f>
        <v>72</v>
      </c>
    </row>
    <row r="593" spans="2:7" x14ac:dyDescent="0.3">
      <c r="B593" s="137"/>
      <c r="C593" s="6" t="str">
        <f>B591&amp;" "&amp;D593</f>
        <v>145 Fair</v>
      </c>
      <c r="D593" s="6" t="s">
        <v>4</v>
      </c>
      <c r="E593" s="6">
        <f t="shared" si="746"/>
        <v>71</v>
      </c>
      <c r="F593" s="6" t="s">
        <v>9</v>
      </c>
      <c r="G593" s="6">
        <f t="shared" ref="G593" si="748">ROUNDDOWN(B591*$K$5,0)</f>
        <v>36</v>
      </c>
    </row>
    <row r="594" spans="2:7" ht="15" thickBot="1" x14ac:dyDescent="0.35">
      <c r="B594" s="138"/>
      <c r="C594" s="7" t="str">
        <f>B591&amp;" "&amp;D594</f>
        <v>145 Poor</v>
      </c>
      <c r="D594" s="7" t="s">
        <v>5</v>
      </c>
      <c r="E594" s="7">
        <f t="shared" si="746"/>
        <v>35</v>
      </c>
      <c r="F594" s="7" t="s">
        <v>9</v>
      </c>
      <c r="G594" s="7">
        <f t="shared" ref="G594" si="749">ROUNDDOWN(B591*$K$6,)</f>
        <v>0</v>
      </c>
    </row>
    <row r="595" spans="2:7" x14ac:dyDescent="0.3">
      <c r="B595" s="136">
        <v>146</v>
      </c>
      <c r="C595" s="5" t="str">
        <f>B595&amp;" "&amp;D595</f>
        <v>146 Excellent</v>
      </c>
      <c r="D595" s="6" t="s">
        <v>2</v>
      </c>
      <c r="E595" s="6">
        <f t="shared" ref="E595" si="750">B595</f>
        <v>146</v>
      </c>
      <c r="F595" s="5" t="s">
        <v>9</v>
      </c>
      <c r="G595" s="6">
        <f t="shared" ref="G595" si="751">ROUNDDOWN(B595*$K$3,0)</f>
        <v>109</v>
      </c>
    </row>
    <row r="596" spans="2:7" x14ac:dyDescent="0.3">
      <c r="B596" s="137"/>
      <c r="C596" s="6" t="str">
        <f>B595&amp;" "&amp;D596</f>
        <v>146 Good</v>
      </c>
      <c r="D596" s="6" t="s">
        <v>3</v>
      </c>
      <c r="E596" s="6">
        <f t="shared" ref="E596:E598" si="752">G595-1</f>
        <v>108</v>
      </c>
      <c r="F596" s="6" t="s">
        <v>9</v>
      </c>
      <c r="G596" s="6">
        <f t="shared" ref="G596" si="753">ROUNDDOWN(B595*$K$4,0)</f>
        <v>73</v>
      </c>
    </row>
    <row r="597" spans="2:7" x14ac:dyDescent="0.3">
      <c r="B597" s="137"/>
      <c r="C597" s="6" t="str">
        <f>B595&amp;" "&amp;D597</f>
        <v>146 Fair</v>
      </c>
      <c r="D597" s="6" t="s">
        <v>4</v>
      </c>
      <c r="E597" s="6">
        <f t="shared" si="752"/>
        <v>72</v>
      </c>
      <c r="F597" s="6" t="s">
        <v>9</v>
      </c>
      <c r="G597" s="6">
        <f t="shared" ref="G597" si="754">ROUNDDOWN(B595*$K$5,0)</f>
        <v>36</v>
      </c>
    </row>
    <row r="598" spans="2:7" ht="15" thickBot="1" x14ac:dyDescent="0.35">
      <c r="B598" s="138"/>
      <c r="C598" s="7" t="str">
        <f>B595&amp;" "&amp;D598</f>
        <v>146 Poor</v>
      </c>
      <c r="D598" s="7" t="s">
        <v>5</v>
      </c>
      <c r="E598" s="7">
        <f t="shared" si="752"/>
        <v>35</v>
      </c>
      <c r="F598" s="7" t="s">
        <v>9</v>
      </c>
      <c r="G598" s="7">
        <f t="shared" ref="G598" si="755">ROUNDDOWN(B595*$K$6,)</f>
        <v>0</v>
      </c>
    </row>
    <row r="599" spans="2:7" x14ac:dyDescent="0.3">
      <c r="B599" s="136">
        <v>147</v>
      </c>
      <c r="C599" s="5" t="str">
        <f>B599&amp;" "&amp;D599</f>
        <v>147 Excellent</v>
      </c>
      <c r="D599" s="6" t="s">
        <v>2</v>
      </c>
      <c r="E599" s="6">
        <f t="shared" ref="E599" si="756">B599</f>
        <v>147</v>
      </c>
      <c r="F599" s="5" t="s">
        <v>9</v>
      </c>
      <c r="G599" s="6">
        <f t="shared" ref="G599" si="757">ROUNDDOWN(B599*$K$3,0)</f>
        <v>110</v>
      </c>
    </row>
    <row r="600" spans="2:7" x14ac:dyDescent="0.3">
      <c r="B600" s="137"/>
      <c r="C600" s="6" t="str">
        <f>B599&amp;" "&amp;D600</f>
        <v>147 Good</v>
      </c>
      <c r="D600" s="6" t="s">
        <v>3</v>
      </c>
      <c r="E600" s="6">
        <f t="shared" ref="E600:E602" si="758">G599-1</f>
        <v>109</v>
      </c>
      <c r="F600" s="6" t="s">
        <v>9</v>
      </c>
      <c r="G600" s="6">
        <f t="shared" ref="G600" si="759">ROUNDDOWN(B599*$K$4,0)</f>
        <v>73</v>
      </c>
    </row>
    <row r="601" spans="2:7" x14ac:dyDescent="0.3">
      <c r="B601" s="137"/>
      <c r="C601" s="6" t="str">
        <f>B599&amp;" "&amp;D601</f>
        <v>147 Fair</v>
      </c>
      <c r="D601" s="6" t="s">
        <v>4</v>
      </c>
      <c r="E601" s="6">
        <f t="shared" si="758"/>
        <v>72</v>
      </c>
      <c r="F601" s="6" t="s">
        <v>9</v>
      </c>
      <c r="G601" s="6">
        <f t="shared" ref="G601" si="760">ROUNDDOWN(B599*$K$5,0)</f>
        <v>36</v>
      </c>
    </row>
    <row r="602" spans="2:7" ht="15" thickBot="1" x14ac:dyDescent="0.35">
      <c r="B602" s="138"/>
      <c r="C602" s="7" t="str">
        <f>B599&amp;" "&amp;D602</f>
        <v>147 Poor</v>
      </c>
      <c r="D602" s="7" t="s">
        <v>5</v>
      </c>
      <c r="E602" s="7">
        <f t="shared" si="758"/>
        <v>35</v>
      </c>
      <c r="F602" s="7" t="s">
        <v>9</v>
      </c>
      <c r="G602" s="7">
        <f t="shared" ref="G602" si="761">ROUNDDOWN(B599*$K$6,)</f>
        <v>0</v>
      </c>
    </row>
    <row r="603" spans="2:7" x14ac:dyDescent="0.3">
      <c r="B603" s="136">
        <v>148</v>
      </c>
      <c r="C603" s="5" t="str">
        <f>B603&amp;" "&amp;D603</f>
        <v>148 Excellent</v>
      </c>
      <c r="D603" s="6" t="s">
        <v>2</v>
      </c>
      <c r="E603" s="6">
        <f t="shared" ref="E603" si="762">B603</f>
        <v>148</v>
      </c>
      <c r="F603" s="5" t="s">
        <v>9</v>
      </c>
      <c r="G603" s="6">
        <f t="shared" ref="G603" si="763">ROUNDDOWN(B603*$K$3,0)</f>
        <v>111</v>
      </c>
    </row>
    <row r="604" spans="2:7" x14ac:dyDescent="0.3">
      <c r="B604" s="137"/>
      <c r="C604" s="6" t="str">
        <f>B603&amp;" "&amp;D604</f>
        <v>148 Good</v>
      </c>
      <c r="D604" s="6" t="s">
        <v>3</v>
      </c>
      <c r="E604" s="6">
        <f t="shared" ref="E604:E606" si="764">G603-1</f>
        <v>110</v>
      </c>
      <c r="F604" s="6" t="s">
        <v>9</v>
      </c>
      <c r="G604" s="6">
        <f t="shared" ref="G604" si="765">ROUNDDOWN(B603*$K$4,0)</f>
        <v>74</v>
      </c>
    </row>
    <row r="605" spans="2:7" x14ac:dyDescent="0.3">
      <c r="B605" s="137"/>
      <c r="C605" s="6" t="str">
        <f>B603&amp;" "&amp;D605</f>
        <v>148 Fair</v>
      </c>
      <c r="D605" s="6" t="s">
        <v>4</v>
      </c>
      <c r="E605" s="6">
        <f t="shared" si="764"/>
        <v>73</v>
      </c>
      <c r="F605" s="6" t="s">
        <v>9</v>
      </c>
      <c r="G605" s="6">
        <f t="shared" ref="G605" si="766">ROUNDDOWN(B603*$K$5,0)</f>
        <v>37</v>
      </c>
    </row>
    <row r="606" spans="2:7" ht="15" thickBot="1" x14ac:dyDescent="0.35">
      <c r="B606" s="138"/>
      <c r="C606" s="7" t="str">
        <f>B603&amp;" "&amp;D606</f>
        <v>148 Poor</v>
      </c>
      <c r="D606" s="7" t="s">
        <v>5</v>
      </c>
      <c r="E606" s="7">
        <f t="shared" si="764"/>
        <v>36</v>
      </c>
      <c r="F606" s="7" t="s">
        <v>9</v>
      </c>
      <c r="G606" s="7">
        <f t="shared" ref="G606" si="767">ROUNDDOWN(B603*$K$6,)</f>
        <v>0</v>
      </c>
    </row>
    <row r="607" spans="2:7" x14ac:dyDescent="0.3">
      <c r="B607" s="136">
        <v>149</v>
      </c>
      <c r="C607" s="5" t="str">
        <f>B607&amp;" "&amp;D607</f>
        <v>149 Excellent</v>
      </c>
      <c r="D607" s="6" t="s">
        <v>2</v>
      </c>
      <c r="E607" s="6">
        <f t="shared" ref="E607" si="768">B607</f>
        <v>149</v>
      </c>
      <c r="F607" s="5" t="s">
        <v>9</v>
      </c>
      <c r="G607" s="6">
        <f t="shared" ref="G607" si="769">ROUNDDOWN(B607*$K$3,0)</f>
        <v>111</v>
      </c>
    </row>
    <row r="608" spans="2:7" x14ac:dyDescent="0.3">
      <c r="B608" s="137"/>
      <c r="C608" s="6" t="str">
        <f>B607&amp;" "&amp;D608</f>
        <v>149 Good</v>
      </c>
      <c r="D608" s="6" t="s">
        <v>3</v>
      </c>
      <c r="E608" s="6">
        <f t="shared" ref="E608:E610" si="770">G607-1</f>
        <v>110</v>
      </c>
      <c r="F608" s="6" t="s">
        <v>9</v>
      </c>
      <c r="G608" s="6">
        <f t="shared" ref="G608" si="771">ROUNDDOWN(B607*$K$4,0)</f>
        <v>74</v>
      </c>
    </row>
    <row r="609" spans="2:7" x14ac:dyDescent="0.3">
      <c r="B609" s="137"/>
      <c r="C609" s="6" t="str">
        <f>B607&amp;" "&amp;D609</f>
        <v>149 Fair</v>
      </c>
      <c r="D609" s="6" t="s">
        <v>4</v>
      </c>
      <c r="E609" s="6">
        <f t="shared" si="770"/>
        <v>73</v>
      </c>
      <c r="F609" s="6" t="s">
        <v>9</v>
      </c>
      <c r="G609" s="6">
        <f t="shared" ref="G609" si="772">ROUNDDOWN(B607*$K$5,0)</f>
        <v>37</v>
      </c>
    </row>
    <row r="610" spans="2:7" ht="15" thickBot="1" x14ac:dyDescent="0.35">
      <c r="B610" s="138"/>
      <c r="C610" s="7" t="str">
        <f>B607&amp;" "&amp;D610</f>
        <v>149 Poor</v>
      </c>
      <c r="D610" s="7" t="s">
        <v>5</v>
      </c>
      <c r="E610" s="7">
        <f t="shared" si="770"/>
        <v>36</v>
      </c>
      <c r="F610" s="7" t="s">
        <v>9</v>
      </c>
      <c r="G610" s="7">
        <f t="shared" ref="G610" si="773">ROUNDDOWN(B607*$K$6,)</f>
        <v>0</v>
      </c>
    </row>
    <row r="611" spans="2:7" x14ac:dyDescent="0.3">
      <c r="B611" s="136">
        <v>150</v>
      </c>
      <c r="C611" s="5" t="str">
        <f>B611&amp;" "&amp;D611</f>
        <v>150 Excellent</v>
      </c>
      <c r="D611" s="6" t="s">
        <v>2</v>
      </c>
      <c r="E611" s="6">
        <f t="shared" ref="E611" si="774">B611</f>
        <v>150</v>
      </c>
      <c r="F611" s="5" t="s">
        <v>9</v>
      </c>
      <c r="G611" s="6">
        <f t="shared" ref="G611" si="775">ROUNDDOWN(B611*$K$3,0)</f>
        <v>112</v>
      </c>
    </row>
    <row r="612" spans="2:7" x14ac:dyDescent="0.3">
      <c r="B612" s="137"/>
      <c r="C612" s="6" t="str">
        <f>B611&amp;" "&amp;D612</f>
        <v>150 Good</v>
      </c>
      <c r="D612" s="6" t="s">
        <v>3</v>
      </c>
      <c r="E612" s="6">
        <f t="shared" ref="E612:E614" si="776">G611-1</f>
        <v>111</v>
      </c>
      <c r="F612" s="6" t="s">
        <v>9</v>
      </c>
      <c r="G612" s="6">
        <f t="shared" ref="G612" si="777">ROUNDDOWN(B611*$K$4,0)</f>
        <v>75</v>
      </c>
    </row>
    <row r="613" spans="2:7" x14ac:dyDescent="0.3">
      <c r="B613" s="137"/>
      <c r="C613" s="6" t="str">
        <f>B611&amp;" "&amp;D613</f>
        <v>150 Fair</v>
      </c>
      <c r="D613" s="6" t="s">
        <v>4</v>
      </c>
      <c r="E613" s="6">
        <f t="shared" si="776"/>
        <v>74</v>
      </c>
      <c r="F613" s="6" t="s">
        <v>9</v>
      </c>
      <c r="G613" s="6">
        <f t="shared" ref="G613" si="778">ROUNDDOWN(B611*$K$5,0)</f>
        <v>37</v>
      </c>
    </row>
    <row r="614" spans="2:7" ht="15" thickBot="1" x14ac:dyDescent="0.35">
      <c r="B614" s="138"/>
      <c r="C614" s="7" t="str">
        <f>B611&amp;" "&amp;D614</f>
        <v>150 Poor</v>
      </c>
      <c r="D614" s="7" t="s">
        <v>5</v>
      </c>
      <c r="E614" s="7">
        <f t="shared" si="776"/>
        <v>36</v>
      </c>
      <c r="F614" s="7" t="s">
        <v>9</v>
      </c>
      <c r="G614" s="7">
        <f t="shared" ref="G614" si="779">ROUNDDOWN(B611*$K$6,)</f>
        <v>0</v>
      </c>
    </row>
    <row r="615" spans="2:7" x14ac:dyDescent="0.3">
      <c r="B615" s="136">
        <v>151</v>
      </c>
      <c r="C615" s="5" t="str">
        <f>B615&amp;" "&amp;D615</f>
        <v>151 Excellent</v>
      </c>
      <c r="D615" s="6" t="s">
        <v>2</v>
      </c>
      <c r="E615" s="6">
        <f t="shared" ref="E615" si="780">B615</f>
        <v>151</v>
      </c>
      <c r="F615" s="5" t="s">
        <v>9</v>
      </c>
      <c r="G615" s="6">
        <f t="shared" ref="G615" si="781">ROUNDDOWN(B615*$K$3,0)</f>
        <v>113</v>
      </c>
    </row>
    <row r="616" spans="2:7" x14ac:dyDescent="0.3">
      <c r="B616" s="137"/>
      <c r="C616" s="6" t="str">
        <f>B615&amp;" "&amp;D616</f>
        <v>151 Good</v>
      </c>
      <c r="D616" s="6" t="s">
        <v>3</v>
      </c>
      <c r="E616" s="6">
        <f t="shared" ref="E616:E618" si="782">G615-1</f>
        <v>112</v>
      </c>
      <c r="F616" s="6" t="s">
        <v>9</v>
      </c>
      <c r="G616" s="6">
        <f t="shared" ref="G616" si="783">ROUNDDOWN(B615*$K$4,0)</f>
        <v>75</v>
      </c>
    </row>
    <row r="617" spans="2:7" x14ac:dyDescent="0.3">
      <c r="B617" s="137"/>
      <c r="C617" s="6" t="str">
        <f>B615&amp;" "&amp;D617</f>
        <v>151 Fair</v>
      </c>
      <c r="D617" s="6" t="s">
        <v>4</v>
      </c>
      <c r="E617" s="6">
        <f t="shared" si="782"/>
        <v>74</v>
      </c>
      <c r="F617" s="6" t="s">
        <v>9</v>
      </c>
      <c r="G617" s="6">
        <f t="shared" ref="G617" si="784">ROUNDDOWN(B615*$K$5,0)</f>
        <v>37</v>
      </c>
    </row>
    <row r="618" spans="2:7" ht="15" thickBot="1" x14ac:dyDescent="0.35">
      <c r="B618" s="138"/>
      <c r="C618" s="7" t="str">
        <f>B615&amp;" "&amp;D618</f>
        <v>151 Poor</v>
      </c>
      <c r="D618" s="7" t="s">
        <v>5</v>
      </c>
      <c r="E618" s="7">
        <f t="shared" si="782"/>
        <v>36</v>
      </c>
      <c r="F618" s="7" t="s">
        <v>9</v>
      </c>
      <c r="G618" s="7">
        <f t="shared" ref="G618" si="785">ROUNDDOWN(B615*$K$6,)</f>
        <v>0</v>
      </c>
    </row>
    <row r="619" spans="2:7" x14ac:dyDescent="0.3">
      <c r="B619" s="136">
        <v>152</v>
      </c>
      <c r="C619" s="5" t="str">
        <f>B619&amp;" "&amp;D619</f>
        <v>152 Excellent</v>
      </c>
      <c r="D619" s="6" t="s">
        <v>2</v>
      </c>
      <c r="E619" s="6">
        <f t="shared" ref="E619" si="786">B619</f>
        <v>152</v>
      </c>
      <c r="F619" s="5" t="s">
        <v>9</v>
      </c>
      <c r="G619" s="6">
        <f t="shared" ref="G619" si="787">ROUNDDOWN(B619*$K$3,0)</f>
        <v>114</v>
      </c>
    </row>
    <row r="620" spans="2:7" x14ac:dyDescent="0.3">
      <c r="B620" s="137"/>
      <c r="C620" s="6" t="str">
        <f>B619&amp;" "&amp;D620</f>
        <v>152 Good</v>
      </c>
      <c r="D620" s="6" t="s">
        <v>3</v>
      </c>
      <c r="E620" s="6">
        <f t="shared" ref="E620:E622" si="788">G619-1</f>
        <v>113</v>
      </c>
      <c r="F620" s="6" t="s">
        <v>9</v>
      </c>
      <c r="G620" s="6">
        <f t="shared" ref="G620" si="789">ROUNDDOWN(B619*$K$4,0)</f>
        <v>76</v>
      </c>
    </row>
    <row r="621" spans="2:7" x14ac:dyDescent="0.3">
      <c r="B621" s="137"/>
      <c r="C621" s="6" t="str">
        <f>B619&amp;" "&amp;D621</f>
        <v>152 Fair</v>
      </c>
      <c r="D621" s="6" t="s">
        <v>4</v>
      </c>
      <c r="E621" s="6">
        <f t="shared" si="788"/>
        <v>75</v>
      </c>
      <c r="F621" s="6" t="s">
        <v>9</v>
      </c>
      <c r="G621" s="6">
        <f t="shared" ref="G621" si="790">ROUNDDOWN(B619*$K$5,0)</f>
        <v>38</v>
      </c>
    </row>
    <row r="622" spans="2:7" ht="15" thickBot="1" x14ac:dyDescent="0.35">
      <c r="B622" s="138"/>
      <c r="C622" s="7" t="str">
        <f>B619&amp;" "&amp;D622</f>
        <v>152 Poor</v>
      </c>
      <c r="D622" s="7" t="s">
        <v>5</v>
      </c>
      <c r="E622" s="7">
        <f t="shared" si="788"/>
        <v>37</v>
      </c>
      <c r="F622" s="7" t="s">
        <v>9</v>
      </c>
      <c r="G622" s="7">
        <f t="shared" ref="G622" si="791">ROUNDDOWN(B619*$K$6,)</f>
        <v>0</v>
      </c>
    </row>
    <row r="623" spans="2:7" x14ac:dyDescent="0.3">
      <c r="B623" s="136">
        <v>153</v>
      </c>
      <c r="C623" s="5" t="str">
        <f>B623&amp;" "&amp;D623</f>
        <v>153 Excellent</v>
      </c>
      <c r="D623" s="6" t="s">
        <v>2</v>
      </c>
      <c r="E623" s="6">
        <f t="shared" ref="E623" si="792">B623</f>
        <v>153</v>
      </c>
      <c r="F623" s="5" t="s">
        <v>9</v>
      </c>
      <c r="G623" s="6">
        <f t="shared" ref="G623" si="793">ROUNDDOWN(B623*$K$3,0)</f>
        <v>114</v>
      </c>
    </row>
    <row r="624" spans="2:7" x14ac:dyDescent="0.3">
      <c r="B624" s="137"/>
      <c r="C624" s="6" t="str">
        <f>B623&amp;" "&amp;D624</f>
        <v>153 Good</v>
      </c>
      <c r="D624" s="6" t="s">
        <v>3</v>
      </c>
      <c r="E624" s="6">
        <f t="shared" ref="E624:E626" si="794">G623-1</f>
        <v>113</v>
      </c>
      <c r="F624" s="6" t="s">
        <v>9</v>
      </c>
      <c r="G624" s="6">
        <f t="shared" ref="G624" si="795">ROUNDDOWN(B623*$K$4,0)</f>
        <v>76</v>
      </c>
    </row>
    <row r="625" spans="2:7" x14ac:dyDescent="0.3">
      <c r="B625" s="137"/>
      <c r="C625" s="6" t="str">
        <f>B623&amp;" "&amp;D625</f>
        <v>153 Fair</v>
      </c>
      <c r="D625" s="6" t="s">
        <v>4</v>
      </c>
      <c r="E625" s="6">
        <f t="shared" si="794"/>
        <v>75</v>
      </c>
      <c r="F625" s="6" t="s">
        <v>9</v>
      </c>
      <c r="G625" s="6">
        <f t="shared" ref="G625" si="796">ROUNDDOWN(B623*$K$5,0)</f>
        <v>38</v>
      </c>
    </row>
    <row r="626" spans="2:7" ht="15" thickBot="1" x14ac:dyDescent="0.35">
      <c r="B626" s="138"/>
      <c r="C626" s="7" t="str">
        <f>B623&amp;" "&amp;D626</f>
        <v>153 Poor</v>
      </c>
      <c r="D626" s="7" t="s">
        <v>5</v>
      </c>
      <c r="E626" s="7">
        <f t="shared" si="794"/>
        <v>37</v>
      </c>
      <c r="F626" s="7" t="s">
        <v>9</v>
      </c>
      <c r="G626" s="7">
        <f t="shared" ref="G626" si="797">ROUNDDOWN(B623*$K$6,)</f>
        <v>0</v>
      </c>
    </row>
    <row r="627" spans="2:7" x14ac:dyDescent="0.3">
      <c r="B627" s="136">
        <v>154</v>
      </c>
      <c r="C627" s="5" t="str">
        <f>B627&amp;" "&amp;D627</f>
        <v>154 Excellent</v>
      </c>
      <c r="D627" s="6" t="s">
        <v>2</v>
      </c>
      <c r="E627" s="6">
        <f t="shared" ref="E627" si="798">B627</f>
        <v>154</v>
      </c>
      <c r="F627" s="5" t="s">
        <v>9</v>
      </c>
      <c r="G627" s="6">
        <f t="shared" ref="G627" si="799">ROUNDDOWN(B627*$K$3,0)</f>
        <v>115</v>
      </c>
    </row>
    <row r="628" spans="2:7" x14ac:dyDescent="0.3">
      <c r="B628" s="137"/>
      <c r="C628" s="6" t="str">
        <f>B627&amp;" "&amp;D628</f>
        <v>154 Good</v>
      </c>
      <c r="D628" s="6" t="s">
        <v>3</v>
      </c>
      <c r="E628" s="6">
        <f t="shared" ref="E628:E630" si="800">G627-1</f>
        <v>114</v>
      </c>
      <c r="F628" s="6" t="s">
        <v>9</v>
      </c>
      <c r="G628" s="6">
        <f t="shared" ref="G628" si="801">ROUNDDOWN(B627*$K$4,0)</f>
        <v>77</v>
      </c>
    </row>
    <row r="629" spans="2:7" x14ac:dyDescent="0.3">
      <c r="B629" s="137"/>
      <c r="C629" s="6" t="str">
        <f>B627&amp;" "&amp;D629</f>
        <v>154 Fair</v>
      </c>
      <c r="D629" s="6" t="s">
        <v>4</v>
      </c>
      <c r="E629" s="6">
        <f t="shared" si="800"/>
        <v>76</v>
      </c>
      <c r="F629" s="6" t="s">
        <v>9</v>
      </c>
      <c r="G629" s="6">
        <f t="shared" ref="G629" si="802">ROUNDDOWN(B627*$K$5,0)</f>
        <v>38</v>
      </c>
    </row>
    <row r="630" spans="2:7" ht="15" thickBot="1" x14ac:dyDescent="0.35">
      <c r="B630" s="138"/>
      <c r="C630" s="7" t="str">
        <f>B627&amp;" "&amp;D630</f>
        <v>154 Poor</v>
      </c>
      <c r="D630" s="7" t="s">
        <v>5</v>
      </c>
      <c r="E630" s="7">
        <f t="shared" si="800"/>
        <v>37</v>
      </c>
      <c r="F630" s="7" t="s">
        <v>9</v>
      </c>
      <c r="G630" s="7">
        <f t="shared" ref="G630" si="803">ROUNDDOWN(B627*$K$6,)</f>
        <v>0</v>
      </c>
    </row>
    <row r="631" spans="2:7" x14ac:dyDescent="0.3">
      <c r="B631" s="136">
        <v>155</v>
      </c>
      <c r="C631" s="5" t="str">
        <f>B631&amp;" "&amp;D631</f>
        <v>155 Excellent</v>
      </c>
      <c r="D631" s="6" t="s">
        <v>2</v>
      </c>
      <c r="E631" s="6">
        <f t="shared" ref="E631" si="804">B631</f>
        <v>155</v>
      </c>
      <c r="F631" s="5" t="s">
        <v>9</v>
      </c>
      <c r="G631" s="6">
        <f t="shared" ref="G631" si="805">ROUNDDOWN(B631*$K$3,0)</f>
        <v>116</v>
      </c>
    </row>
    <row r="632" spans="2:7" x14ac:dyDescent="0.3">
      <c r="B632" s="137"/>
      <c r="C632" s="6" t="str">
        <f>B631&amp;" "&amp;D632</f>
        <v>155 Good</v>
      </c>
      <c r="D632" s="6" t="s">
        <v>3</v>
      </c>
      <c r="E632" s="6">
        <f t="shared" ref="E632:E634" si="806">G631-1</f>
        <v>115</v>
      </c>
      <c r="F632" s="6" t="s">
        <v>9</v>
      </c>
      <c r="G632" s="6">
        <f t="shared" ref="G632" si="807">ROUNDDOWN(B631*$K$4,0)</f>
        <v>77</v>
      </c>
    </row>
    <row r="633" spans="2:7" x14ac:dyDescent="0.3">
      <c r="B633" s="137"/>
      <c r="C633" s="6" t="str">
        <f>B631&amp;" "&amp;D633</f>
        <v>155 Fair</v>
      </c>
      <c r="D633" s="6" t="s">
        <v>4</v>
      </c>
      <c r="E633" s="6">
        <f t="shared" si="806"/>
        <v>76</v>
      </c>
      <c r="F633" s="6" t="s">
        <v>9</v>
      </c>
      <c r="G633" s="6">
        <f t="shared" ref="G633" si="808">ROUNDDOWN(B631*$K$5,0)</f>
        <v>38</v>
      </c>
    </row>
    <row r="634" spans="2:7" ht="15" thickBot="1" x14ac:dyDescent="0.35">
      <c r="B634" s="138"/>
      <c r="C634" s="7" t="str">
        <f>B631&amp;" "&amp;D634</f>
        <v>155 Poor</v>
      </c>
      <c r="D634" s="7" t="s">
        <v>5</v>
      </c>
      <c r="E634" s="7">
        <f t="shared" si="806"/>
        <v>37</v>
      </c>
      <c r="F634" s="7" t="s">
        <v>9</v>
      </c>
      <c r="G634" s="7">
        <f t="shared" ref="G634" si="809">ROUNDDOWN(B631*$K$6,)</f>
        <v>0</v>
      </c>
    </row>
    <row r="635" spans="2:7" x14ac:dyDescent="0.3">
      <c r="B635" s="136">
        <v>156</v>
      </c>
      <c r="C635" s="5" t="str">
        <f>B635&amp;" "&amp;D635</f>
        <v>156 Excellent</v>
      </c>
      <c r="D635" s="6" t="s">
        <v>2</v>
      </c>
      <c r="E635" s="6">
        <f t="shared" ref="E635" si="810">B635</f>
        <v>156</v>
      </c>
      <c r="F635" s="5" t="s">
        <v>9</v>
      </c>
      <c r="G635" s="6">
        <f t="shared" ref="G635" si="811">ROUNDDOWN(B635*$K$3,0)</f>
        <v>117</v>
      </c>
    </row>
    <row r="636" spans="2:7" x14ac:dyDescent="0.3">
      <c r="B636" s="137"/>
      <c r="C636" s="6" t="str">
        <f>B635&amp;" "&amp;D636</f>
        <v>156 Good</v>
      </c>
      <c r="D636" s="6" t="s">
        <v>3</v>
      </c>
      <c r="E636" s="6">
        <f t="shared" ref="E636:E638" si="812">G635-1</f>
        <v>116</v>
      </c>
      <c r="F636" s="6" t="s">
        <v>9</v>
      </c>
      <c r="G636" s="6">
        <f t="shared" ref="G636" si="813">ROUNDDOWN(B635*$K$4,0)</f>
        <v>78</v>
      </c>
    </row>
    <row r="637" spans="2:7" x14ac:dyDescent="0.3">
      <c r="B637" s="137"/>
      <c r="C637" s="6" t="str">
        <f>B635&amp;" "&amp;D637</f>
        <v>156 Fair</v>
      </c>
      <c r="D637" s="6" t="s">
        <v>4</v>
      </c>
      <c r="E637" s="6">
        <f t="shared" si="812"/>
        <v>77</v>
      </c>
      <c r="F637" s="6" t="s">
        <v>9</v>
      </c>
      <c r="G637" s="6">
        <f t="shared" ref="G637" si="814">ROUNDDOWN(B635*$K$5,0)</f>
        <v>39</v>
      </c>
    </row>
    <row r="638" spans="2:7" ht="15" thickBot="1" x14ac:dyDescent="0.35">
      <c r="B638" s="138"/>
      <c r="C638" s="7" t="str">
        <f>B635&amp;" "&amp;D638</f>
        <v>156 Poor</v>
      </c>
      <c r="D638" s="7" t="s">
        <v>5</v>
      </c>
      <c r="E638" s="7">
        <f t="shared" si="812"/>
        <v>38</v>
      </c>
      <c r="F638" s="7" t="s">
        <v>9</v>
      </c>
      <c r="G638" s="7">
        <f t="shared" ref="G638" si="815">ROUNDDOWN(B635*$K$6,)</f>
        <v>0</v>
      </c>
    </row>
    <row r="639" spans="2:7" x14ac:dyDescent="0.3">
      <c r="B639" s="136">
        <v>157</v>
      </c>
      <c r="C639" s="5" t="str">
        <f>B639&amp;" "&amp;D639</f>
        <v>157 Excellent</v>
      </c>
      <c r="D639" s="6" t="s">
        <v>2</v>
      </c>
      <c r="E639" s="6">
        <f t="shared" ref="E639" si="816">B639</f>
        <v>157</v>
      </c>
      <c r="F639" s="5" t="s">
        <v>9</v>
      </c>
      <c r="G639" s="6">
        <f t="shared" ref="G639" si="817">ROUNDDOWN(B639*$K$3,0)</f>
        <v>117</v>
      </c>
    </row>
    <row r="640" spans="2:7" x14ac:dyDescent="0.3">
      <c r="B640" s="137"/>
      <c r="C640" s="6" t="str">
        <f>B639&amp;" "&amp;D640</f>
        <v>157 Good</v>
      </c>
      <c r="D640" s="6" t="s">
        <v>3</v>
      </c>
      <c r="E640" s="6">
        <f t="shared" ref="E640:E642" si="818">G639-1</f>
        <v>116</v>
      </c>
      <c r="F640" s="6" t="s">
        <v>9</v>
      </c>
      <c r="G640" s="6">
        <f t="shared" ref="G640" si="819">ROUNDDOWN(B639*$K$4,0)</f>
        <v>78</v>
      </c>
    </row>
    <row r="641" spans="2:7" x14ac:dyDescent="0.3">
      <c r="B641" s="137"/>
      <c r="C641" s="6" t="str">
        <f>B639&amp;" "&amp;D641</f>
        <v>157 Fair</v>
      </c>
      <c r="D641" s="6" t="s">
        <v>4</v>
      </c>
      <c r="E641" s="6">
        <f t="shared" si="818"/>
        <v>77</v>
      </c>
      <c r="F641" s="6" t="s">
        <v>9</v>
      </c>
      <c r="G641" s="6">
        <f t="shared" ref="G641" si="820">ROUNDDOWN(B639*$K$5,0)</f>
        <v>39</v>
      </c>
    </row>
    <row r="642" spans="2:7" ht="15" thickBot="1" x14ac:dyDescent="0.35">
      <c r="B642" s="138"/>
      <c r="C642" s="7" t="str">
        <f>B639&amp;" "&amp;D642</f>
        <v>157 Poor</v>
      </c>
      <c r="D642" s="7" t="s">
        <v>5</v>
      </c>
      <c r="E642" s="7">
        <f t="shared" si="818"/>
        <v>38</v>
      </c>
      <c r="F642" s="7" t="s">
        <v>9</v>
      </c>
      <c r="G642" s="7">
        <f t="shared" ref="G642" si="821">ROUNDDOWN(B639*$K$6,)</f>
        <v>0</v>
      </c>
    </row>
    <row r="643" spans="2:7" x14ac:dyDescent="0.3">
      <c r="B643" s="136">
        <v>158</v>
      </c>
      <c r="C643" s="5" t="str">
        <f>B643&amp;" "&amp;D643</f>
        <v>158 Excellent</v>
      </c>
      <c r="D643" s="6" t="s">
        <v>2</v>
      </c>
      <c r="E643" s="6">
        <f t="shared" ref="E643" si="822">B643</f>
        <v>158</v>
      </c>
      <c r="F643" s="5" t="s">
        <v>9</v>
      </c>
      <c r="G643" s="6">
        <f t="shared" ref="G643" si="823">ROUNDDOWN(B643*$K$3,0)</f>
        <v>118</v>
      </c>
    </row>
    <row r="644" spans="2:7" x14ac:dyDescent="0.3">
      <c r="B644" s="137"/>
      <c r="C644" s="6" t="str">
        <f>B643&amp;" "&amp;D644</f>
        <v>158 Good</v>
      </c>
      <c r="D644" s="6" t="s">
        <v>3</v>
      </c>
      <c r="E644" s="6">
        <f t="shared" ref="E644:E646" si="824">G643-1</f>
        <v>117</v>
      </c>
      <c r="F644" s="6" t="s">
        <v>9</v>
      </c>
      <c r="G644" s="6">
        <f t="shared" ref="G644" si="825">ROUNDDOWN(B643*$K$4,0)</f>
        <v>79</v>
      </c>
    </row>
    <row r="645" spans="2:7" x14ac:dyDescent="0.3">
      <c r="B645" s="137"/>
      <c r="C645" s="6" t="str">
        <f>B643&amp;" "&amp;D645</f>
        <v>158 Fair</v>
      </c>
      <c r="D645" s="6" t="s">
        <v>4</v>
      </c>
      <c r="E645" s="6">
        <f t="shared" si="824"/>
        <v>78</v>
      </c>
      <c r="F645" s="6" t="s">
        <v>9</v>
      </c>
      <c r="G645" s="6">
        <f t="shared" ref="G645" si="826">ROUNDDOWN(B643*$K$5,0)</f>
        <v>39</v>
      </c>
    </row>
    <row r="646" spans="2:7" ht="15" thickBot="1" x14ac:dyDescent="0.35">
      <c r="B646" s="138"/>
      <c r="C646" s="7" t="str">
        <f>B643&amp;" "&amp;D646</f>
        <v>158 Poor</v>
      </c>
      <c r="D646" s="7" t="s">
        <v>5</v>
      </c>
      <c r="E646" s="7">
        <f t="shared" si="824"/>
        <v>38</v>
      </c>
      <c r="F646" s="7" t="s">
        <v>9</v>
      </c>
      <c r="G646" s="7">
        <f t="shared" ref="G646" si="827">ROUNDDOWN(B643*$K$6,)</f>
        <v>0</v>
      </c>
    </row>
    <row r="647" spans="2:7" x14ac:dyDescent="0.3">
      <c r="B647" s="136">
        <v>159</v>
      </c>
      <c r="C647" s="5" t="str">
        <f>B647&amp;" "&amp;D647</f>
        <v>159 Excellent</v>
      </c>
      <c r="D647" s="6" t="s">
        <v>2</v>
      </c>
      <c r="E647" s="6">
        <f t="shared" ref="E647" si="828">B647</f>
        <v>159</v>
      </c>
      <c r="F647" s="5" t="s">
        <v>9</v>
      </c>
      <c r="G647" s="6">
        <f t="shared" ref="G647" si="829">ROUNDDOWN(B647*$K$3,0)</f>
        <v>119</v>
      </c>
    </row>
    <row r="648" spans="2:7" x14ac:dyDescent="0.3">
      <c r="B648" s="137"/>
      <c r="C648" s="6" t="str">
        <f>B647&amp;" "&amp;D648</f>
        <v>159 Good</v>
      </c>
      <c r="D648" s="6" t="s">
        <v>3</v>
      </c>
      <c r="E648" s="6">
        <f t="shared" ref="E648:E650" si="830">G647-1</f>
        <v>118</v>
      </c>
      <c r="F648" s="6" t="s">
        <v>9</v>
      </c>
      <c r="G648" s="6">
        <f t="shared" ref="G648" si="831">ROUNDDOWN(B647*$K$4,0)</f>
        <v>79</v>
      </c>
    </row>
    <row r="649" spans="2:7" x14ac:dyDescent="0.3">
      <c r="B649" s="137"/>
      <c r="C649" s="6" t="str">
        <f>B647&amp;" "&amp;D649</f>
        <v>159 Fair</v>
      </c>
      <c r="D649" s="6" t="s">
        <v>4</v>
      </c>
      <c r="E649" s="6">
        <f t="shared" si="830"/>
        <v>78</v>
      </c>
      <c r="F649" s="6" t="s">
        <v>9</v>
      </c>
      <c r="G649" s="6">
        <f t="shared" ref="G649" si="832">ROUNDDOWN(B647*$K$5,0)</f>
        <v>39</v>
      </c>
    </row>
    <row r="650" spans="2:7" ht="15" thickBot="1" x14ac:dyDescent="0.35">
      <c r="B650" s="138"/>
      <c r="C650" s="7" t="str">
        <f>B647&amp;" "&amp;D650</f>
        <v>159 Poor</v>
      </c>
      <c r="D650" s="7" t="s">
        <v>5</v>
      </c>
      <c r="E650" s="7">
        <f t="shared" si="830"/>
        <v>38</v>
      </c>
      <c r="F650" s="7" t="s">
        <v>9</v>
      </c>
      <c r="G650" s="7">
        <f t="shared" ref="G650" si="833">ROUNDDOWN(B647*$K$6,)</f>
        <v>0</v>
      </c>
    </row>
    <row r="651" spans="2:7" x14ac:dyDescent="0.3">
      <c r="B651" s="136">
        <v>160</v>
      </c>
      <c r="C651" s="5" t="str">
        <f>B651&amp;" "&amp;D651</f>
        <v>160 Excellent</v>
      </c>
      <c r="D651" s="6" t="s">
        <v>2</v>
      </c>
      <c r="E651" s="6">
        <f t="shared" ref="E651" si="834">B651</f>
        <v>160</v>
      </c>
      <c r="F651" s="5" t="s">
        <v>9</v>
      </c>
      <c r="G651" s="6">
        <f t="shared" ref="G651" si="835">ROUNDDOWN(B651*$K$3,0)</f>
        <v>120</v>
      </c>
    </row>
    <row r="652" spans="2:7" x14ac:dyDescent="0.3">
      <c r="B652" s="137"/>
      <c r="C652" s="6" t="str">
        <f>B651&amp;" "&amp;D652</f>
        <v>160 Good</v>
      </c>
      <c r="D652" s="6" t="s">
        <v>3</v>
      </c>
      <c r="E652" s="6">
        <f t="shared" ref="E652:E654" si="836">G651-1</f>
        <v>119</v>
      </c>
      <c r="F652" s="6" t="s">
        <v>9</v>
      </c>
      <c r="G652" s="6">
        <f t="shared" ref="G652" si="837">ROUNDDOWN(B651*$K$4,0)</f>
        <v>80</v>
      </c>
    </row>
    <row r="653" spans="2:7" x14ac:dyDescent="0.3">
      <c r="B653" s="137"/>
      <c r="C653" s="6" t="str">
        <f>B651&amp;" "&amp;D653</f>
        <v>160 Fair</v>
      </c>
      <c r="D653" s="6" t="s">
        <v>4</v>
      </c>
      <c r="E653" s="6">
        <f t="shared" si="836"/>
        <v>79</v>
      </c>
      <c r="F653" s="6" t="s">
        <v>9</v>
      </c>
      <c r="G653" s="6">
        <f t="shared" ref="G653" si="838">ROUNDDOWN(B651*$K$5,0)</f>
        <v>40</v>
      </c>
    </row>
    <row r="654" spans="2:7" ht="15" thickBot="1" x14ac:dyDescent="0.35">
      <c r="B654" s="138"/>
      <c r="C654" s="7" t="str">
        <f>B651&amp;" "&amp;D654</f>
        <v>160 Poor</v>
      </c>
      <c r="D654" s="7" t="s">
        <v>5</v>
      </c>
      <c r="E654" s="7">
        <f t="shared" si="836"/>
        <v>39</v>
      </c>
      <c r="F654" s="7" t="s">
        <v>9</v>
      </c>
      <c r="G654" s="7">
        <f t="shared" ref="G654" si="839">ROUNDDOWN(B651*$K$6,)</f>
        <v>0</v>
      </c>
    </row>
    <row r="655" spans="2:7" x14ac:dyDescent="0.3">
      <c r="B655" s="136">
        <v>161</v>
      </c>
      <c r="C655" s="5" t="str">
        <f>B655&amp;" "&amp;D655</f>
        <v>161 Excellent</v>
      </c>
      <c r="D655" s="6" t="s">
        <v>2</v>
      </c>
      <c r="E655" s="6">
        <f t="shared" ref="E655" si="840">B655</f>
        <v>161</v>
      </c>
      <c r="F655" s="5" t="s">
        <v>9</v>
      </c>
      <c r="G655" s="6">
        <f t="shared" ref="G655" si="841">ROUNDDOWN(B655*$K$3,0)</f>
        <v>120</v>
      </c>
    </row>
    <row r="656" spans="2:7" x14ac:dyDescent="0.3">
      <c r="B656" s="137"/>
      <c r="C656" s="6" t="str">
        <f>B655&amp;" "&amp;D656</f>
        <v>161 Good</v>
      </c>
      <c r="D656" s="6" t="s">
        <v>3</v>
      </c>
      <c r="E656" s="6">
        <f t="shared" ref="E656:E658" si="842">G655-1</f>
        <v>119</v>
      </c>
      <c r="F656" s="6" t="s">
        <v>9</v>
      </c>
      <c r="G656" s="6">
        <f t="shared" ref="G656" si="843">ROUNDDOWN(B655*$K$4,0)</f>
        <v>80</v>
      </c>
    </row>
    <row r="657" spans="2:7" x14ac:dyDescent="0.3">
      <c r="B657" s="137"/>
      <c r="C657" s="6" t="str">
        <f>B655&amp;" "&amp;D657</f>
        <v>161 Fair</v>
      </c>
      <c r="D657" s="6" t="s">
        <v>4</v>
      </c>
      <c r="E657" s="6">
        <f t="shared" si="842"/>
        <v>79</v>
      </c>
      <c r="F657" s="6" t="s">
        <v>9</v>
      </c>
      <c r="G657" s="6">
        <f t="shared" ref="G657" si="844">ROUNDDOWN(B655*$K$5,0)</f>
        <v>40</v>
      </c>
    </row>
    <row r="658" spans="2:7" ht="15" thickBot="1" x14ac:dyDescent="0.35">
      <c r="B658" s="138"/>
      <c r="C658" s="7" t="str">
        <f>B655&amp;" "&amp;D658</f>
        <v>161 Poor</v>
      </c>
      <c r="D658" s="7" t="s">
        <v>5</v>
      </c>
      <c r="E658" s="7">
        <f t="shared" si="842"/>
        <v>39</v>
      </c>
      <c r="F658" s="7" t="s">
        <v>9</v>
      </c>
      <c r="G658" s="7">
        <f t="shared" ref="G658" si="845">ROUNDDOWN(B655*$K$6,)</f>
        <v>0</v>
      </c>
    </row>
    <row r="659" spans="2:7" x14ac:dyDescent="0.3">
      <c r="B659" s="136">
        <v>162</v>
      </c>
      <c r="C659" s="5" t="str">
        <f>B659&amp;" "&amp;D659</f>
        <v>162 Excellent</v>
      </c>
      <c r="D659" s="6" t="s">
        <v>2</v>
      </c>
      <c r="E659" s="6">
        <f t="shared" ref="E659" si="846">B659</f>
        <v>162</v>
      </c>
      <c r="F659" s="5" t="s">
        <v>9</v>
      </c>
      <c r="G659" s="6">
        <f t="shared" ref="G659" si="847">ROUNDDOWN(B659*$K$3,0)</f>
        <v>121</v>
      </c>
    </row>
    <row r="660" spans="2:7" x14ac:dyDescent="0.3">
      <c r="B660" s="137"/>
      <c r="C660" s="6" t="str">
        <f>B659&amp;" "&amp;D660</f>
        <v>162 Good</v>
      </c>
      <c r="D660" s="6" t="s">
        <v>3</v>
      </c>
      <c r="E660" s="6">
        <f t="shared" ref="E660:E662" si="848">G659-1</f>
        <v>120</v>
      </c>
      <c r="F660" s="6" t="s">
        <v>9</v>
      </c>
      <c r="G660" s="6">
        <f t="shared" ref="G660" si="849">ROUNDDOWN(B659*$K$4,0)</f>
        <v>81</v>
      </c>
    </row>
    <row r="661" spans="2:7" x14ac:dyDescent="0.3">
      <c r="B661" s="137"/>
      <c r="C661" s="6" t="str">
        <f>B659&amp;" "&amp;D661</f>
        <v>162 Fair</v>
      </c>
      <c r="D661" s="6" t="s">
        <v>4</v>
      </c>
      <c r="E661" s="6">
        <f t="shared" si="848"/>
        <v>80</v>
      </c>
      <c r="F661" s="6" t="s">
        <v>9</v>
      </c>
      <c r="G661" s="6">
        <f t="shared" ref="G661" si="850">ROUNDDOWN(B659*$K$5,0)</f>
        <v>40</v>
      </c>
    </row>
    <row r="662" spans="2:7" ht="15" thickBot="1" x14ac:dyDescent="0.35">
      <c r="B662" s="138"/>
      <c r="C662" s="7" t="str">
        <f>B659&amp;" "&amp;D662</f>
        <v>162 Poor</v>
      </c>
      <c r="D662" s="7" t="s">
        <v>5</v>
      </c>
      <c r="E662" s="7">
        <f t="shared" si="848"/>
        <v>39</v>
      </c>
      <c r="F662" s="7" t="s">
        <v>9</v>
      </c>
      <c r="G662" s="7">
        <f t="shared" ref="G662" si="851">ROUNDDOWN(B659*$K$6,)</f>
        <v>0</v>
      </c>
    </row>
    <row r="663" spans="2:7" x14ac:dyDescent="0.3">
      <c r="B663" s="136">
        <v>163</v>
      </c>
      <c r="C663" s="5" t="str">
        <f>B663&amp;" "&amp;D663</f>
        <v>163 Excellent</v>
      </c>
      <c r="D663" s="6" t="s">
        <v>2</v>
      </c>
      <c r="E663" s="6">
        <f t="shared" ref="E663" si="852">B663</f>
        <v>163</v>
      </c>
      <c r="F663" s="5" t="s">
        <v>9</v>
      </c>
      <c r="G663" s="6">
        <f t="shared" ref="G663" si="853">ROUNDDOWN(B663*$K$3,0)</f>
        <v>122</v>
      </c>
    </row>
    <row r="664" spans="2:7" x14ac:dyDescent="0.3">
      <c r="B664" s="137"/>
      <c r="C664" s="6" t="str">
        <f>B663&amp;" "&amp;D664</f>
        <v>163 Good</v>
      </c>
      <c r="D664" s="6" t="s">
        <v>3</v>
      </c>
      <c r="E664" s="6">
        <f t="shared" ref="E664:E666" si="854">G663-1</f>
        <v>121</v>
      </c>
      <c r="F664" s="6" t="s">
        <v>9</v>
      </c>
      <c r="G664" s="6">
        <f t="shared" ref="G664" si="855">ROUNDDOWN(B663*$K$4,0)</f>
        <v>81</v>
      </c>
    </row>
    <row r="665" spans="2:7" x14ac:dyDescent="0.3">
      <c r="B665" s="137"/>
      <c r="C665" s="6" t="str">
        <f>B663&amp;" "&amp;D665</f>
        <v>163 Fair</v>
      </c>
      <c r="D665" s="6" t="s">
        <v>4</v>
      </c>
      <c r="E665" s="6">
        <f t="shared" si="854"/>
        <v>80</v>
      </c>
      <c r="F665" s="6" t="s">
        <v>9</v>
      </c>
      <c r="G665" s="6">
        <f t="shared" ref="G665" si="856">ROUNDDOWN(B663*$K$5,0)</f>
        <v>40</v>
      </c>
    </row>
    <row r="666" spans="2:7" ht="15" thickBot="1" x14ac:dyDescent="0.35">
      <c r="B666" s="138"/>
      <c r="C666" s="7" t="str">
        <f>B663&amp;" "&amp;D666</f>
        <v>163 Poor</v>
      </c>
      <c r="D666" s="7" t="s">
        <v>5</v>
      </c>
      <c r="E666" s="7">
        <f t="shared" si="854"/>
        <v>39</v>
      </c>
      <c r="F666" s="7" t="s">
        <v>9</v>
      </c>
      <c r="G666" s="7">
        <f t="shared" ref="G666" si="857">ROUNDDOWN(B663*$K$6,)</f>
        <v>0</v>
      </c>
    </row>
    <row r="667" spans="2:7" x14ac:dyDescent="0.3">
      <c r="B667" s="136">
        <v>164</v>
      </c>
      <c r="C667" s="5" t="str">
        <f>B667&amp;" "&amp;D667</f>
        <v>164 Excellent</v>
      </c>
      <c r="D667" s="6" t="s">
        <v>2</v>
      </c>
      <c r="E667" s="6">
        <f t="shared" ref="E667" si="858">B667</f>
        <v>164</v>
      </c>
      <c r="F667" s="5" t="s">
        <v>9</v>
      </c>
      <c r="G667" s="6">
        <f t="shared" ref="G667" si="859">ROUNDDOWN(B667*$K$3,0)</f>
        <v>123</v>
      </c>
    </row>
    <row r="668" spans="2:7" x14ac:dyDescent="0.3">
      <c r="B668" s="137"/>
      <c r="C668" s="6" t="str">
        <f>B667&amp;" "&amp;D668</f>
        <v>164 Good</v>
      </c>
      <c r="D668" s="6" t="s">
        <v>3</v>
      </c>
      <c r="E668" s="6">
        <f t="shared" ref="E668:E670" si="860">G667-1</f>
        <v>122</v>
      </c>
      <c r="F668" s="6" t="s">
        <v>9</v>
      </c>
      <c r="G668" s="6">
        <f t="shared" ref="G668" si="861">ROUNDDOWN(B667*$K$4,0)</f>
        <v>82</v>
      </c>
    </row>
    <row r="669" spans="2:7" x14ac:dyDescent="0.3">
      <c r="B669" s="137"/>
      <c r="C669" s="6" t="str">
        <f>B667&amp;" "&amp;D669</f>
        <v>164 Fair</v>
      </c>
      <c r="D669" s="6" t="s">
        <v>4</v>
      </c>
      <c r="E669" s="6">
        <f t="shared" si="860"/>
        <v>81</v>
      </c>
      <c r="F669" s="6" t="s">
        <v>9</v>
      </c>
      <c r="G669" s="6">
        <f t="shared" ref="G669" si="862">ROUNDDOWN(B667*$K$5,0)</f>
        <v>41</v>
      </c>
    </row>
    <row r="670" spans="2:7" ht="15" thickBot="1" x14ac:dyDescent="0.35">
      <c r="B670" s="138"/>
      <c r="C670" s="7" t="str">
        <f>B667&amp;" "&amp;D670</f>
        <v>164 Poor</v>
      </c>
      <c r="D670" s="7" t="s">
        <v>5</v>
      </c>
      <c r="E670" s="7">
        <f t="shared" si="860"/>
        <v>40</v>
      </c>
      <c r="F670" s="7" t="s">
        <v>9</v>
      </c>
      <c r="G670" s="7">
        <f t="shared" ref="G670" si="863">ROUNDDOWN(B667*$K$6,)</f>
        <v>0</v>
      </c>
    </row>
    <row r="671" spans="2:7" x14ac:dyDescent="0.3">
      <c r="B671" s="136">
        <v>165</v>
      </c>
      <c r="C671" s="5" t="str">
        <f>B671&amp;" "&amp;D671</f>
        <v>165 Excellent</v>
      </c>
      <c r="D671" s="6" t="s">
        <v>2</v>
      </c>
      <c r="E671" s="6">
        <f t="shared" ref="E671" si="864">B671</f>
        <v>165</v>
      </c>
      <c r="F671" s="5" t="s">
        <v>9</v>
      </c>
      <c r="G671" s="6">
        <f t="shared" ref="G671" si="865">ROUNDDOWN(B671*$K$3,0)</f>
        <v>123</v>
      </c>
    </row>
    <row r="672" spans="2:7" x14ac:dyDescent="0.3">
      <c r="B672" s="137"/>
      <c r="C672" s="6" t="str">
        <f>B671&amp;" "&amp;D672</f>
        <v>165 Good</v>
      </c>
      <c r="D672" s="6" t="s">
        <v>3</v>
      </c>
      <c r="E672" s="6">
        <f t="shared" ref="E672:E674" si="866">G671-1</f>
        <v>122</v>
      </c>
      <c r="F672" s="6" t="s">
        <v>9</v>
      </c>
      <c r="G672" s="6">
        <f t="shared" ref="G672" si="867">ROUNDDOWN(B671*$K$4,0)</f>
        <v>82</v>
      </c>
    </row>
    <row r="673" spans="2:7" x14ac:dyDescent="0.3">
      <c r="B673" s="137"/>
      <c r="C673" s="6" t="str">
        <f>B671&amp;" "&amp;D673</f>
        <v>165 Fair</v>
      </c>
      <c r="D673" s="6" t="s">
        <v>4</v>
      </c>
      <c r="E673" s="6">
        <f t="shared" si="866"/>
        <v>81</v>
      </c>
      <c r="F673" s="6" t="s">
        <v>9</v>
      </c>
      <c r="G673" s="6">
        <f t="shared" ref="G673" si="868">ROUNDDOWN(B671*$K$5,0)</f>
        <v>41</v>
      </c>
    </row>
    <row r="674" spans="2:7" ht="15" thickBot="1" x14ac:dyDescent="0.35">
      <c r="B674" s="138"/>
      <c r="C674" s="7" t="str">
        <f>B671&amp;" "&amp;D674</f>
        <v>165 Poor</v>
      </c>
      <c r="D674" s="7" t="s">
        <v>5</v>
      </c>
      <c r="E674" s="7">
        <f t="shared" si="866"/>
        <v>40</v>
      </c>
      <c r="F674" s="7" t="s">
        <v>9</v>
      </c>
      <c r="G674" s="7">
        <f t="shared" ref="G674" si="869">ROUNDDOWN(B671*$K$6,)</f>
        <v>0</v>
      </c>
    </row>
    <row r="675" spans="2:7" x14ac:dyDescent="0.3">
      <c r="B675" s="136">
        <v>166</v>
      </c>
      <c r="C675" s="5" t="str">
        <f>B675&amp;" "&amp;D675</f>
        <v>166 Excellent</v>
      </c>
      <c r="D675" s="6" t="s">
        <v>2</v>
      </c>
      <c r="E675" s="6">
        <f t="shared" ref="E675" si="870">B675</f>
        <v>166</v>
      </c>
      <c r="F675" s="5" t="s">
        <v>9</v>
      </c>
      <c r="G675" s="6">
        <f t="shared" ref="G675" si="871">ROUNDDOWN(B675*$K$3,0)</f>
        <v>124</v>
      </c>
    </row>
    <row r="676" spans="2:7" x14ac:dyDescent="0.3">
      <c r="B676" s="137"/>
      <c r="C676" s="6" t="str">
        <f>B675&amp;" "&amp;D676</f>
        <v>166 Good</v>
      </c>
      <c r="D676" s="6" t="s">
        <v>3</v>
      </c>
      <c r="E676" s="6">
        <f t="shared" ref="E676:E678" si="872">G675-1</f>
        <v>123</v>
      </c>
      <c r="F676" s="6" t="s">
        <v>9</v>
      </c>
      <c r="G676" s="6">
        <f t="shared" ref="G676" si="873">ROUNDDOWN(B675*$K$4,0)</f>
        <v>83</v>
      </c>
    </row>
    <row r="677" spans="2:7" x14ac:dyDescent="0.3">
      <c r="B677" s="137"/>
      <c r="C677" s="6" t="str">
        <f>B675&amp;" "&amp;D677</f>
        <v>166 Fair</v>
      </c>
      <c r="D677" s="6" t="s">
        <v>4</v>
      </c>
      <c r="E677" s="6">
        <f t="shared" si="872"/>
        <v>82</v>
      </c>
      <c r="F677" s="6" t="s">
        <v>9</v>
      </c>
      <c r="G677" s="6">
        <f t="shared" ref="G677" si="874">ROUNDDOWN(B675*$K$5,0)</f>
        <v>41</v>
      </c>
    </row>
    <row r="678" spans="2:7" ht="15" thickBot="1" x14ac:dyDescent="0.35">
      <c r="B678" s="138"/>
      <c r="C678" s="7" t="str">
        <f>B675&amp;" "&amp;D678</f>
        <v>166 Poor</v>
      </c>
      <c r="D678" s="7" t="s">
        <v>5</v>
      </c>
      <c r="E678" s="7">
        <f t="shared" si="872"/>
        <v>40</v>
      </c>
      <c r="F678" s="7" t="s">
        <v>9</v>
      </c>
      <c r="G678" s="7">
        <f t="shared" ref="G678" si="875">ROUNDDOWN(B675*$K$6,)</f>
        <v>0</v>
      </c>
    </row>
    <row r="679" spans="2:7" x14ac:dyDescent="0.3">
      <c r="B679" s="136">
        <v>167</v>
      </c>
      <c r="C679" s="5" t="str">
        <f>B679&amp;" "&amp;D679</f>
        <v>167 Excellent</v>
      </c>
      <c r="D679" s="6" t="s">
        <v>2</v>
      </c>
      <c r="E679" s="6">
        <f t="shared" ref="E679" si="876">B679</f>
        <v>167</v>
      </c>
      <c r="F679" s="5" t="s">
        <v>9</v>
      </c>
      <c r="G679" s="6">
        <f t="shared" ref="G679" si="877">ROUNDDOWN(B679*$K$3,0)</f>
        <v>125</v>
      </c>
    </row>
    <row r="680" spans="2:7" x14ac:dyDescent="0.3">
      <c r="B680" s="137"/>
      <c r="C680" s="6" t="str">
        <f>B679&amp;" "&amp;D680</f>
        <v>167 Good</v>
      </c>
      <c r="D680" s="6" t="s">
        <v>3</v>
      </c>
      <c r="E680" s="6">
        <f t="shared" ref="E680:E682" si="878">G679-1</f>
        <v>124</v>
      </c>
      <c r="F680" s="6" t="s">
        <v>9</v>
      </c>
      <c r="G680" s="6">
        <f t="shared" ref="G680" si="879">ROUNDDOWN(B679*$K$4,0)</f>
        <v>83</v>
      </c>
    </row>
    <row r="681" spans="2:7" x14ac:dyDescent="0.3">
      <c r="B681" s="137"/>
      <c r="C681" s="6" t="str">
        <f>B679&amp;" "&amp;D681</f>
        <v>167 Fair</v>
      </c>
      <c r="D681" s="6" t="s">
        <v>4</v>
      </c>
      <c r="E681" s="6">
        <f t="shared" si="878"/>
        <v>82</v>
      </c>
      <c r="F681" s="6" t="s">
        <v>9</v>
      </c>
      <c r="G681" s="6">
        <f t="shared" ref="G681" si="880">ROUNDDOWN(B679*$K$5,0)</f>
        <v>41</v>
      </c>
    </row>
    <row r="682" spans="2:7" ht="15" thickBot="1" x14ac:dyDescent="0.35">
      <c r="B682" s="138"/>
      <c r="C682" s="7" t="str">
        <f>B679&amp;" "&amp;D682</f>
        <v>167 Poor</v>
      </c>
      <c r="D682" s="7" t="s">
        <v>5</v>
      </c>
      <c r="E682" s="7">
        <f t="shared" si="878"/>
        <v>40</v>
      </c>
      <c r="F682" s="7" t="s">
        <v>9</v>
      </c>
      <c r="G682" s="7">
        <f t="shared" ref="G682" si="881">ROUNDDOWN(B679*$K$6,)</f>
        <v>0</v>
      </c>
    </row>
    <row r="683" spans="2:7" x14ac:dyDescent="0.3">
      <c r="B683" s="136">
        <v>168</v>
      </c>
      <c r="C683" s="5" t="str">
        <f>B683&amp;" "&amp;D683</f>
        <v>168 Excellent</v>
      </c>
      <c r="D683" s="6" t="s">
        <v>2</v>
      </c>
      <c r="E683" s="6">
        <f t="shared" ref="E683" si="882">B683</f>
        <v>168</v>
      </c>
      <c r="F683" s="5" t="s">
        <v>9</v>
      </c>
      <c r="G683" s="6">
        <f t="shared" ref="G683" si="883">ROUNDDOWN(B683*$K$3,0)</f>
        <v>126</v>
      </c>
    </row>
    <row r="684" spans="2:7" x14ac:dyDescent="0.3">
      <c r="B684" s="137"/>
      <c r="C684" s="6" t="str">
        <f>B683&amp;" "&amp;D684</f>
        <v>168 Good</v>
      </c>
      <c r="D684" s="6" t="s">
        <v>3</v>
      </c>
      <c r="E684" s="6">
        <f t="shared" ref="E684:E686" si="884">G683-1</f>
        <v>125</v>
      </c>
      <c r="F684" s="6" t="s">
        <v>9</v>
      </c>
      <c r="G684" s="6">
        <f t="shared" ref="G684" si="885">ROUNDDOWN(B683*$K$4,0)</f>
        <v>84</v>
      </c>
    </row>
    <row r="685" spans="2:7" x14ac:dyDescent="0.3">
      <c r="B685" s="137"/>
      <c r="C685" s="6" t="str">
        <f>B683&amp;" "&amp;D685</f>
        <v>168 Fair</v>
      </c>
      <c r="D685" s="6" t="s">
        <v>4</v>
      </c>
      <c r="E685" s="6">
        <f t="shared" si="884"/>
        <v>83</v>
      </c>
      <c r="F685" s="6" t="s">
        <v>9</v>
      </c>
      <c r="G685" s="6">
        <f t="shared" ref="G685" si="886">ROUNDDOWN(B683*$K$5,0)</f>
        <v>42</v>
      </c>
    </row>
    <row r="686" spans="2:7" ht="15" thickBot="1" x14ac:dyDescent="0.35">
      <c r="B686" s="138"/>
      <c r="C686" s="7" t="str">
        <f>B683&amp;" "&amp;D686</f>
        <v>168 Poor</v>
      </c>
      <c r="D686" s="7" t="s">
        <v>5</v>
      </c>
      <c r="E686" s="7">
        <f t="shared" si="884"/>
        <v>41</v>
      </c>
      <c r="F686" s="7" t="s">
        <v>9</v>
      </c>
      <c r="G686" s="7">
        <f t="shared" ref="G686" si="887">ROUNDDOWN(B683*$K$6,)</f>
        <v>0</v>
      </c>
    </row>
    <row r="687" spans="2:7" x14ac:dyDescent="0.3">
      <c r="B687" s="136">
        <v>169</v>
      </c>
      <c r="C687" s="5" t="str">
        <f>B687&amp;" "&amp;D687</f>
        <v>169 Excellent</v>
      </c>
      <c r="D687" s="6" t="s">
        <v>2</v>
      </c>
      <c r="E687" s="6">
        <f t="shared" ref="E687" si="888">B687</f>
        <v>169</v>
      </c>
      <c r="F687" s="5" t="s">
        <v>9</v>
      </c>
      <c r="G687" s="6">
        <f t="shared" ref="G687" si="889">ROUNDDOWN(B687*$K$3,0)</f>
        <v>126</v>
      </c>
    </row>
    <row r="688" spans="2:7" x14ac:dyDescent="0.3">
      <c r="B688" s="137"/>
      <c r="C688" s="6" t="str">
        <f>B687&amp;" "&amp;D688</f>
        <v>169 Good</v>
      </c>
      <c r="D688" s="6" t="s">
        <v>3</v>
      </c>
      <c r="E688" s="6">
        <f t="shared" ref="E688:E690" si="890">G687-1</f>
        <v>125</v>
      </c>
      <c r="F688" s="6" t="s">
        <v>9</v>
      </c>
      <c r="G688" s="6">
        <f t="shared" ref="G688" si="891">ROUNDDOWN(B687*$K$4,0)</f>
        <v>84</v>
      </c>
    </row>
    <row r="689" spans="2:7" x14ac:dyDescent="0.3">
      <c r="B689" s="137"/>
      <c r="C689" s="6" t="str">
        <f>B687&amp;" "&amp;D689</f>
        <v>169 Fair</v>
      </c>
      <c r="D689" s="6" t="s">
        <v>4</v>
      </c>
      <c r="E689" s="6">
        <f t="shared" si="890"/>
        <v>83</v>
      </c>
      <c r="F689" s="6" t="s">
        <v>9</v>
      </c>
      <c r="G689" s="6">
        <f t="shared" ref="G689" si="892">ROUNDDOWN(B687*$K$5,0)</f>
        <v>42</v>
      </c>
    </row>
    <row r="690" spans="2:7" ht="15" thickBot="1" x14ac:dyDescent="0.35">
      <c r="B690" s="138"/>
      <c r="C690" s="7" t="str">
        <f>B687&amp;" "&amp;D690</f>
        <v>169 Poor</v>
      </c>
      <c r="D690" s="7" t="s">
        <v>5</v>
      </c>
      <c r="E690" s="7">
        <f t="shared" si="890"/>
        <v>41</v>
      </c>
      <c r="F690" s="7" t="s">
        <v>9</v>
      </c>
      <c r="G690" s="7">
        <f t="shared" ref="G690" si="893">ROUNDDOWN(B687*$K$6,)</f>
        <v>0</v>
      </c>
    </row>
    <row r="691" spans="2:7" x14ac:dyDescent="0.3">
      <c r="B691" s="136">
        <v>170</v>
      </c>
      <c r="C691" s="5" t="str">
        <f>B691&amp;" "&amp;D691</f>
        <v>170 Excellent</v>
      </c>
      <c r="D691" s="6" t="s">
        <v>2</v>
      </c>
      <c r="E691" s="6">
        <f t="shared" ref="E691" si="894">B691</f>
        <v>170</v>
      </c>
      <c r="F691" s="5" t="s">
        <v>9</v>
      </c>
      <c r="G691" s="6">
        <f t="shared" ref="G691" si="895">ROUNDDOWN(B691*$K$3,0)</f>
        <v>127</v>
      </c>
    </row>
    <row r="692" spans="2:7" x14ac:dyDescent="0.3">
      <c r="B692" s="137"/>
      <c r="C692" s="6" t="str">
        <f>B691&amp;" "&amp;D692</f>
        <v>170 Good</v>
      </c>
      <c r="D692" s="6" t="s">
        <v>3</v>
      </c>
      <c r="E692" s="6">
        <f t="shared" ref="E692:E694" si="896">G691-1</f>
        <v>126</v>
      </c>
      <c r="F692" s="6" t="s">
        <v>9</v>
      </c>
      <c r="G692" s="6">
        <f t="shared" ref="G692" si="897">ROUNDDOWN(B691*$K$4,0)</f>
        <v>85</v>
      </c>
    </row>
    <row r="693" spans="2:7" x14ac:dyDescent="0.3">
      <c r="B693" s="137"/>
      <c r="C693" s="6" t="str">
        <f>B691&amp;" "&amp;D693</f>
        <v>170 Fair</v>
      </c>
      <c r="D693" s="6" t="s">
        <v>4</v>
      </c>
      <c r="E693" s="6">
        <f t="shared" si="896"/>
        <v>84</v>
      </c>
      <c r="F693" s="6" t="s">
        <v>9</v>
      </c>
      <c r="G693" s="6">
        <f t="shared" ref="G693" si="898">ROUNDDOWN(B691*$K$5,0)</f>
        <v>42</v>
      </c>
    </row>
    <row r="694" spans="2:7" ht="15" thickBot="1" x14ac:dyDescent="0.35">
      <c r="B694" s="138"/>
      <c r="C694" s="7" t="str">
        <f>B691&amp;" "&amp;D694</f>
        <v>170 Poor</v>
      </c>
      <c r="D694" s="7" t="s">
        <v>5</v>
      </c>
      <c r="E694" s="7">
        <f t="shared" si="896"/>
        <v>41</v>
      </c>
      <c r="F694" s="7" t="s">
        <v>9</v>
      </c>
      <c r="G694" s="7">
        <f t="shared" ref="G694" si="899">ROUNDDOWN(B691*$K$6,)</f>
        <v>0</v>
      </c>
    </row>
    <row r="695" spans="2:7" x14ac:dyDescent="0.3">
      <c r="B695" s="136">
        <v>171</v>
      </c>
      <c r="C695" s="5" t="str">
        <f>B695&amp;" "&amp;D695</f>
        <v>171 Excellent</v>
      </c>
      <c r="D695" s="6" t="s">
        <v>2</v>
      </c>
      <c r="E695" s="6">
        <f t="shared" ref="E695" si="900">B695</f>
        <v>171</v>
      </c>
      <c r="F695" s="5" t="s">
        <v>9</v>
      </c>
      <c r="G695" s="6">
        <f t="shared" ref="G695" si="901">ROUNDDOWN(B695*$K$3,0)</f>
        <v>128</v>
      </c>
    </row>
    <row r="696" spans="2:7" x14ac:dyDescent="0.3">
      <c r="B696" s="137"/>
      <c r="C696" s="6" t="str">
        <f>B695&amp;" "&amp;D696</f>
        <v>171 Good</v>
      </c>
      <c r="D696" s="6" t="s">
        <v>3</v>
      </c>
      <c r="E696" s="6">
        <f t="shared" ref="E696:E698" si="902">G695-1</f>
        <v>127</v>
      </c>
      <c r="F696" s="6" t="s">
        <v>9</v>
      </c>
      <c r="G696" s="6">
        <f t="shared" ref="G696" si="903">ROUNDDOWN(B695*$K$4,0)</f>
        <v>85</v>
      </c>
    </row>
    <row r="697" spans="2:7" x14ac:dyDescent="0.3">
      <c r="B697" s="137"/>
      <c r="C697" s="6" t="str">
        <f>B695&amp;" "&amp;D697</f>
        <v>171 Fair</v>
      </c>
      <c r="D697" s="6" t="s">
        <v>4</v>
      </c>
      <c r="E697" s="6">
        <f t="shared" si="902"/>
        <v>84</v>
      </c>
      <c r="F697" s="6" t="s">
        <v>9</v>
      </c>
      <c r="G697" s="6">
        <f t="shared" ref="G697" si="904">ROUNDDOWN(B695*$K$5,0)</f>
        <v>42</v>
      </c>
    </row>
    <row r="698" spans="2:7" ht="15" thickBot="1" x14ac:dyDescent="0.35">
      <c r="B698" s="138"/>
      <c r="C698" s="7" t="str">
        <f>B695&amp;" "&amp;D698</f>
        <v>171 Poor</v>
      </c>
      <c r="D698" s="7" t="s">
        <v>5</v>
      </c>
      <c r="E698" s="7">
        <f t="shared" si="902"/>
        <v>41</v>
      </c>
      <c r="F698" s="7" t="s">
        <v>9</v>
      </c>
      <c r="G698" s="7">
        <f t="shared" ref="G698" si="905">ROUNDDOWN(B695*$K$6,)</f>
        <v>0</v>
      </c>
    </row>
    <row r="699" spans="2:7" x14ac:dyDescent="0.3">
      <c r="B699" s="136">
        <v>172</v>
      </c>
      <c r="C699" s="5" t="str">
        <f>B699&amp;" "&amp;D699</f>
        <v>172 Excellent</v>
      </c>
      <c r="D699" s="6" t="s">
        <v>2</v>
      </c>
      <c r="E699" s="6">
        <f t="shared" ref="E699" si="906">B699</f>
        <v>172</v>
      </c>
      <c r="F699" s="5" t="s">
        <v>9</v>
      </c>
      <c r="G699" s="6">
        <f t="shared" ref="G699" si="907">ROUNDDOWN(B699*$K$3,0)</f>
        <v>129</v>
      </c>
    </row>
    <row r="700" spans="2:7" x14ac:dyDescent="0.3">
      <c r="B700" s="137"/>
      <c r="C700" s="6" t="str">
        <f>B699&amp;" "&amp;D700</f>
        <v>172 Good</v>
      </c>
      <c r="D700" s="6" t="s">
        <v>3</v>
      </c>
      <c r="E700" s="6">
        <f t="shared" ref="E700:E702" si="908">G699-1</f>
        <v>128</v>
      </c>
      <c r="F700" s="6" t="s">
        <v>9</v>
      </c>
      <c r="G700" s="6">
        <f t="shared" ref="G700" si="909">ROUNDDOWN(B699*$K$4,0)</f>
        <v>86</v>
      </c>
    </row>
    <row r="701" spans="2:7" x14ac:dyDescent="0.3">
      <c r="B701" s="137"/>
      <c r="C701" s="6" t="str">
        <f>B699&amp;" "&amp;D701</f>
        <v>172 Fair</v>
      </c>
      <c r="D701" s="6" t="s">
        <v>4</v>
      </c>
      <c r="E701" s="6">
        <f t="shared" si="908"/>
        <v>85</v>
      </c>
      <c r="F701" s="6" t="s">
        <v>9</v>
      </c>
      <c r="G701" s="6">
        <f t="shared" ref="G701" si="910">ROUNDDOWN(B699*$K$5,0)</f>
        <v>43</v>
      </c>
    </row>
    <row r="702" spans="2:7" ht="15" thickBot="1" x14ac:dyDescent="0.35">
      <c r="B702" s="138"/>
      <c r="C702" s="7" t="str">
        <f>B699&amp;" "&amp;D702</f>
        <v>172 Poor</v>
      </c>
      <c r="D702" s="7" t="s">
        <v>5</v>
      </c>
      <c r="E702" s="7">
        <f t="shared" si="908"/>
        <v>42</v>
      </c>
      <c r="F702" s="7" t="s">
        <v>9</v>
      </c>
      <c r="G702" s="7">
        <f t="shared" ref="G702" si="911">ROUNDDOWN(B699*$K$6,)</f>
        <v>0</v>
      </c>
    </row>
    <row r="703" spans="2:7" x14ac:dyDescent="0.3">
      <c r="B703" s="136">
        <v>173</v>
      </c>
      <c r="C703" s="5" t="str">
        <f>B703&amp;" "&amp;D703</f>
        <v>173 Excellent</v>
      </c>
      <c r="D703" s="6" t="s">
        <v>2</v>
      </c>
      <c r="E703" s="6">
        <f t="shared" ref="E703" si="912">B703</f>
        <v>173</v>
      </c>
      <c r="F703" s="5" t="s">
        <v>9</v>
      </c>
      <c r="G703" s="6">
        <f t="shared" ref="G703" si="913">ROUNDDOWN(B703*$K$3,0)</f>
        <v>129</v>
      </c>
    </row>
    <row r="704" spans="2:7" x14ac:dyDescent="0.3">
      <c r="B704" s="137"/>
      <c r="C704" s="6" t="str">
        <f>B703&amp;" "&amp;D704</f>
        <v>173 Good</v>
      </c>
      <c r="D704" s="6" t="s">
        <v>3</v>
      </c>
      <c r="E704" s="6">
        <f t="shared" ref="E704:E706" si="914">G703-1</f>
        <v>128</v>
      </c>
      <c r="F704" s="6" t="s">
        <v>9</v>
      </c>
      <c r="G704" s="6">
        <f t="shared" ref="G704" si="915">ROUNDDOWN(B703*$K$4,0)</f>
        <v>86</v>
      </c>
    </row>
    <row r="705" spans="2:7" x14ac:dyDescent="0.3">
      <c r="B705" s="137"/>
      <c r="C705" s="6" t="str">
        <f>B703&amp;" "&amp;D705</f>
        <v>173 Fair</v>
      </c>
      <c r="D705" s="6" t="s">
        <v>4</v>
      </c>
      <c r="E705" s="6">
        <f t="shared" si="914"/>
        <v>85</v>
      </c>
      <c r="F705" s="6" t="s">
        <v>9</v>
      </c>
      <c r="G705" s="6">
        <f t="shared" ref="G705" si="916">ROUNDDOWN(B703*$K$5,0)</f>
        <v>43</v>
      </c>
    </row>
    <row r="706" spans="2:7" ht="15" thickBot="1" x14ac:dyDescent="0.35">
      <c r="B706" s="138"/>
      <c r="C706" s="7" t="str">
        <f>B703&amp;" "&amp;D706</f>
        <v>173 Poor</v>
      </c>
      <c r="D706" s="7" t="s">
        <v>5</v>
      </c>
      <c r="E706" s="7">
        <f t="shared" si="914"/>
        <v>42</v>
      </c>
      <c r="F706" s="7" t="s">
        <v>9</v>
      </c>
      <c r="G706" s="7">
        <f t="shared" ref="G706" si="917">ROUNDDOWN(B703*$K$6,)</f>
        <v>0</v>
      </c>
    </row>
    <row r="707" spans="2:7" x14ac:dyDescent="0.3">
      <c r="B707" s="136">
        <v>174</v>
      </c>
      <c r="C707" s="5" t="str">
        <f>B707&amp;" "&amp;D707</f>
        <v>174 Excellent</v>
      </c>
      <c r="D707" s="6" t="s">
        <v>2</v>
      </c>
      <c r="E707" s="6">
        <f t="shared" ref="E707" si="918">B707</f>
        <v>174</v>
      </c>
      <c r="F707" s="5" t="s">
        <v>9</v>
      </c>
      <c r="G707" s="6">
        <f t="shared" ref="G707" si="919">ROUNDDOWN(B707*$K$3,0)</f>
        <v>130</v>
      </c>
    </row>
    <row r="708" spans="2:7" x14ac:dyDescent="0.3">
      <c r="B708" s="137"/>
      <c r="C708" s="6" t="str">
        <f>B707&amp;" "&amp;D708</f>
        <v>174 Good</v>
      </c>
      <c r="D708" s="6" t="s">
        <v>3</v>
      </c>
      <c r="E708" s="6">
        <f t="shared" ref="E708:E710" si="920">G707-1</f>
        <v>129</v>
      </c>
      <c r="F708" s="6" t="s">
        <v>9</v>
      </c>
      <c r="G708" s="6">
        <f t="shared" ref="G708" si="921">ROUNDDOWN(B707*$K$4,0)</f>
        <v>87</v>
      </c>
    </row>
    <row r="709" spans="2:7" x14ac:dyDescent="0.3">
      <c r="B709" s="137"/>
      <c r="C709" s="6" t="str">
        <f>B707&amp;" "&amp;D709</f>
        <v>174 Fair</v>
      </c>
      <c r="D709" s="6" t="s">
        <v>4</v>
      </c>
      <c r="E709" s="6">
        <f t="shared" si="920"/>
        <v>86</v>
      </c>
      <c r="F709" s="6" t="s">
        <v>9</v>
      </c>
      <c r="G709" s="6">
        <f t="shared" ref="G709" si="922">ROUNDDOWN(B707*$K$5,0)</f>
        <v>43</v>
      </c>
    </row>
    <row r="710" spans="2:7" ht="15" thickBot="1" x14ac:dyDescent="0.35">
      <c r="B710" s="138"/>
      <c r="C710" s="7" t="str">
        <f>B707&amp;" "&amp;D710</f>
        <v>174 Poor</v>
      </c>
      <c r="D710" s="7" t="s">
        <v>5</v>
      </c>
      <c r="E710" s="7">
        <f t="shared" si="920"/>
        <v>42</v>
      </c>
      <c r="F710" s="7" t="s">
        <v>9</v>
      </c>
      <c r="G710" s="7">
        <f t="shared" ref="G710" si="923">ROUNDDOWN(B707*$K$6,)</f>
        <v>0</v>
      </c>
    </row>
    <row r="711" spans="2:7" x14ac:dyDescent="0.3">
      <c r="B711" s="136">
        <v>175</v>
      </c>
      <c r="C711" s="5" t="str">
        <f>B711&amp;" "&amp;D711</f>
        <v>175 Excellent</v>
      </c>
      <c r="D711" s="6" t="s">
        <v>2</v>
      </c>
      <c r="E711" s="6">
        <f t="shared" ref="E711" si="924">B711</f>
        <v>175</v>
      </c>
      <c r="F711" s="5" t="s">
        <v>9</v>
      </c>
      <c r="G711" s="6">
        <f t="shared" ref="G711" si="925">ROUNDDOWN(B711*$K$3,0)</f>
        <v>131</v>
      </c>
    </row>
    <row r="712" spans="2:7" x14ac:dyDescent="0.3">
      <c r="B712" s="137"/>
      <c r="C712" s="6" t="str">
        <f>B711&amp;" "&amp;D712</f>
        <v>175 Good</v>
      </c>
      <c r="D712" s="6" t="s">
        <v>3</v>
      </c>
      <c r="E712" s="6">
        <f t="shared" ref="E712:E714" si="926">G711-1</f>
        <v>130</v>
      </c>
      <c r="F712" s="6" t="s">
        <v>9</v>
      </c>
      <c r="G712" s="6">
        <f t="shared" ref="G712" si="927">ROUNDDOWN(B711*$K$4,0)</f>
        <v>87</v>
      </c>
    </row>
    <row r="713" spans="2:7" x14ac:dyDescent="0.3">
      <c r="B713" s="137"/>
      <c r="C713" s="6" t="str">
        <f>B711&amp;" "&amp;D713</f>
        <v>175 Fair</v>
      </c>
      <c r="D713" s="6" t="s">
        <v>4</v>
      </c>
      <c r="E713" s="6">
        <f t="shared" si="926"/>
        <v>86</v>
      </c>
      <c r="F713" s="6" t="s">
        <v>9</v>
      </c>
      <c r="G713" s="6">
        <f t="shared" ref="G713" si="928">ROUNDDOWN(B711*$K$5,0)</f>
        <v>43</v>
      </c>
    </row>
    <row r="714" spans="2:7" ht="15" thickBot="1" x14ac:dyDescent="0.35">
      <c r="B714" s="138"/>
      <c r="C714" s="7" t="str">
        <f>B711&amp;" "&amp;D714</f>
        <v>175 Poor</v>
      </c>
      <c r="D714" s="7" t="s">
        <v>5</v>
      </c>
      <c r="E714" s="7">
        <f t="shared" si="926"/>
        <v>42</v>
      </c>
      <c r="F714" s="7" t="s">
        <v>9</v>
      </c>
      <c r="G714" s="7">
        <f t="shared" ref="G714" si="929">ROUNDDOWN(B711*$K$6,)</f>
        <v>0</v>
      </c>
    </row>
    <row r="715" spans="2:7" x14ac:dyDescent="0.3">
      <c r="B715" s="136">
        <v>176</v>
      </c>
      <c r="C715" s="5" t="str">
        <f>B715&amp;" "&amp;D715</f>
        <v>176 Excellent</v>
      </c>
      <c r="D715" s="6" t="s">
        <v>2</v>
      </c>
      <c r="E715" s="6">
        <f t="shared" ref="E715" si="930">B715</f>
        <v>176</v>
      </c>
      <c r="F715" s="5" t="s">
        <v>9</v>
      </c>
      <c r="G715" s="6">
        <f t="shared" ref="G715" si="931">ROUNDDOWN(B715*$K$3,0)</f>
        <v>132</v>
      </c>
    </row>
    <row r="716" spans="2:7" x14ac:dyDescent="0.3">
      <c r="B716" s="137"/>
      <c r="C716" s="6" t="str">
        <f>B715&amp;" "&amp;D716</f>
        <v>176 Good</v>
      </c>
      <c r="D716" s="6" t="s">
        <v>3</v>
      </c>
      <c r="E716" s="6">
        <f t="shared" ref="E716:E718" si="932">G715-1</f>
        <v>131</v>
      </c>
      <c r="F716" s="6" t="s">
        <v>9</v>
      </c>
      <c r="G716" s="6">
        <f t="shared" ref="G716" si="933">ROUNDDOWN(B715*$K$4,0)</f>
        <v>88</v>
      </c>
    </row>
    <row r="717" spans="2:7" x14ac:dyDescent="0.3">
      <c r="B717" s="137"/>
      <c r="C717" s="6" t="str">
        <f>B715&amp;" "&amp;D717</f>
        <v>176 Fair</v>
      </c>
      <c r="D717" s="6" t="s">
        <v>4</v>
      </c>
      <c r="E717" s="6">
        <f t="shared" si="932"/>
        <v>87</v>
      </c>
      <c r="F717" s="6" t="s">
        <v>9</v>
      </c>
      <c r="G717" s="6">
        <f t="shared" ref="G717" si="934">ROUNDDOWN(B715*$K$5,0)</f>
        <v>44</v>
      </c>
    </row>
    <row r="718" spans="2:7" ht="15" thickBot="1" x14ac:dyDescent="0.35">
      <c r="B718" s="138"/>
      <c r="C718" s="7" t="str">
        <f>B715&amp;" "&amp;D718</f>
        <v>176 Poor</v>
      </c>
      <c r="D718" s="7" t="s">
        <v>5</v>
      </c>
      <c r="E718" s="7">
        <f t="shared" si="932"/>
        <v>43</v>
      </c>
      <c r="F718" s="7" t="s">
        <v>9</v>
      </c>
      <c r="G718" s="7">
        <f t="shared" ref="G718" si="935">ROUNDDOWN(B715*$K$6,)</f>
        <v>0</v>
      </c>
    </row>
    <row r="719" spans="2:7" x14ac:dyDescent="0.3">
      <c r="B719" s="136">
        <v>177</v>
      </c>
      <c r="C719" s="5" t="str">
        <f>B719&amp;" "&amp;D719</f>
        <v>177 Excellent</v>
      </c>
      <c r="D719" s="6" t="s">
        <v>2</v>
      </c>
      <c r="E719" s="6">
        <f t="shared" ref="E719" si="936">B719</f>
        <v>177</v>
      </c>
      <c r="F719" s="5" t="s">
        <v>9</v>
      </c>
      <c r="G719" s="6">
        <f t="shared" ref="G719" si="937">ROUNDDOWN(B719*$K$3,0)</f>
        <v>132</v>
      </c>
    </row>
    <row r="720" spans="2:7" x14ac:dyDescent="0.3">
      <c r="B720" s="137"/>
      <c r="C720" s="6" t="str">
        <f>B719&amp;" "&amp;D720</f>
        <v>177 Good</v>
      </c>
      <c r="D720" s="6" t="s">
        <v>3</v>
      </c>
      <c r="E720" s="6">
        <f t="shared" ref="E720:E722" si="938">G719-1</f>
        <v>131</v>
      </c>
      <c r="F720" s="6" t="s">
        <v>9</v>
      </c>
      <c r="G720" s="6">
        <f t="shared" ref="G720" si="939">ROUNDDOWN(B719*$K$4,0)</f>
        <v>88</v>
      </c>
    </row>
    <row r="721" spans="2:7" x14ac:dyDescent="0.3">
      <c r="B721" s="137"/>
      <c r="C721" s="6" t="str">
        <f>B719&amp;" "&amp;D721</f>
        <v>177 Fair</v>
      </c>
      <c r="D721" s="6" t="s">
        <v>4</v>
      </c>
      <c r="E721" s="6">
        <f t="shared" si="938"/>
        <v>87</v>
      </c>
      <c r="F721" s="6" t="s">
        <v>9</v>
      </c>
      <c r="G721" s="6">
        <f t="shared" ref="G721" si="940">ROUNDDOWN(B719*$K$5,0)</f>
        <v>44</v>
      </c>
    </row>
    <row r="722" spans="2:7" ht="15" thickBot="1" x14ac:dyDescent="0.35">
      <c r="B722" s="138"/>
      <c r="C722" s="7" t="str">
        <f>B719&amp;" "&amp;D722</f>
        <v>177 Poor</v>
      </c>
      <c r="D722" s="7" t="s">
        <v>5</v>
      </c>
      <c r="E722" s="7">
        <f t="shared" si="938"/>
        <v>43</v>
      </c>
      <c r="F722" s="7" t="s">
        <v>9</v>
      </c>
      <c r="G722" s="7">
        <f t="shared" ref="G722" si="941">ROUNDDOWN(B719*$K$6,)</f>
        <v>0</v>
      </c>
    </row>
    <row r="723" spans="2:7" x14ac:dyDescent="0.3">
      <c r="B723" s="136">
        <v>178</v>
      </c>
      <c r="C723" s="5" t="str">
        <f>B723&amp;" "&amp;D723</f>
        <v>178 Excellent</v>
      </c>
      <c r="D723" s="6" t="s">
        <v>2</v>
      </c>
      <c r="E723" s="6">
        <f t="shared" ref="E723" si="942">B723</f>
        <v>178</v>
      </c>
      <c r="F723" s="5" t="s">
        <v>9</v>
      </c>
      <c r="G723" s="6">
        <f t="shared" ref="G723" si="943">ROUNDDOWN(B723*$K$3,0)</f>
        <v>133</v>
      </c>
    </row>
    <row r="724" spans="2:7" x14ac:dyDescent="0.3">
      <c r="B724" s="137"/>
      <c r="C724" s="6" t="str">
        <f>B723&amp;" "&amp;D724</f>
        <v>178 Good</v>
      </c>
      <c r="D724" s="6" t="s">
        <v>3</v>
      </c>
      <c r="E724" s="6">
        <f t="shared" ref="E724:E726" si="944">G723-1</f>
        <v>132</v>
      </c>
      <c r="F724" s="6" t="s">
        <v>9</v>
      </c>
      <c r="G724" s="6">
        <f t="shared" ref="G724" si="945">ROUNDDOWN(B723*$K$4,0)</f>
        <v>89</v>
      </c>
    </row>
    <row r="725" spans="2:7" x14ac:dyDescent="0.3">
      <c r="B725" s="137"/>
      <c r="C725" s="6" t="str">
        <f>B723&amp;" "&amp;D725</f>
        <v>178 Fair</v>
      </c>
      <c r="D725" s="6" t="s">
        <v>4</v>
      </c>
      <c r="E725" s="6">
        <f t="shared" si="944"/>
        <v>88</v>
      </c>
      <c r="F725" s="6" t="s">
        <v>9</v>
      </c>
      <c r="G725" s="6">
        <f t="shared" ref="G725" si="946">ROUNDDOWN(B723*$K$5,0)</f>
        <v>44</v>
      </c>
    </row>
    <row r="726" spans="2:7" ht="15" thickBot="1" x14ac:dyDescent="0.35">
      <c r="B726" s="138"/>
      <c r="C726" s="7" t="str">
        <f>B723&amp;" "&amp;D726</f>
        <v>178 Poor</v>
      </c>
      <c r="D726" s="7" t="s">
        <v>5</v>
      </c>
      <c r="E726" s="7">
        <f t="shared" si="944"/>
        <v>43</v>
      </c>
      <c r="F726" s="7" t="s">
        <v>9</v>
      </c>
      <c r="G726" s="7">
        <f t="shared" ref="G726" si="947">ROUNDDOWN(B723*$K$6,)</f>
        <v>0</v>
      </c>
    </row>
    <row r="727" spans="2:7" x14ac:dyDescent="0.3">
      <c r="B727" s="136">
        <v>179</v>
      </c>
      <c r="C727" s="5" t="str">
        <f>B727&amp;" "&amp;D727</f>
        <v>179 Excellent</v>
      </c>
      <c r="D727" s="6" t="s">
        <v>2</v>
      </c>
      <c r="E727" s="6">
        <f t="shared" ref="E727" si="948">B727</f>
        <v>179</v>
      </c>
      <c r="F727" s="5" t="s">
        <v>9</v>
      </c>
      <c r="G727" s="6">
        <f t="shared" ref="G727" si="949">ROUNDDOWN(B727*$K$3,0)</f>
        <v>134</v>
      </c>
    </row>
    <row r="728" spans="2:7" x14ac:dyDescent="0.3">
      <c r="B728" s="137"/>
      <c r="C728" s="6" t="str">
        <f>B727&amp;" "&amp;D728</f>
        <v>179 Good</v>
      </c>
      <c r="D728" s="6" t="s">
        <v>3</v>
      </c>
      <c r="E728" s="6">
        <f t="shared" ref="E728:E730" si="950">G727-1</f>
        <v>133</v>
      </c>
      <c r="F728" s="6" t="s">
        <v>9</v>
      </c>
      <c r="G728" s="6">
        <f t="shared" ref="G728" si="951">ROUNDDOWN(B727*$K$4,0)</f>
        <v>89</v>
      </c>
    </row>
    <row r="729" spans="2:7" x14ac:dyDescent="0.3">
      <c r="B729" s="137"/>
      <c r="C729" s="6" t="str">
        <f>B727&amp;" "&amp;D729</f>
        <v>179 Fair</v>
      </c>
      <c r="D729" s="6" t="s">
        <v>4</v>
      </c>
      <c r="E729" s="6">
        <f t="shared" si="950"/>
        <v>88</v>
      </c>
      <c r="F729" s="6" t="s">
        <v>9</v>
      </c>
      <c r="G729" s="6">
        <f t="shared" ref="G729" si="952">ROUNDDOWN(B727*$K$5,0)</f>
        <v>44</v>
      </c>
    </row>
    <row r="730" spans="2:7" ht="15" thickBot="1" x14ac:dyDescent="0.35">
      <c r="B730" s="138"/>
      <c r="C730" s="7" t="str">
        <f>B727&amp;" "&amp;D730</f>
        <v>179 Poor</v>
      </c>
      <c r="D730" s="7" t="s">
        <v>5</v>
      </c>
      <c r="E730" s="7">
        <f t="shared" si="950"/>
        <v>43</v>
      </c>
      <c r="F730" s="7" t="s">
        <v>9</v>
      </c>
      <c r="G730" s="7">
        <f t="shared" ref="G730" si="953">ROUNDDOWN(B727*$K$6,)</f>
        <v>0</v>
      </c>
    </row>
    <row r="731" spans="2:7" x14ac:dyDescent="0.3">
      <c r="B731" s="136">
        <v>180</v>
      </c>
      <c r="C731" s="5" t="str">
        <f>B731&amp;" "&amp;D731</f>
        <v>180 Excellent</v>
      </c>
      <c r="D731" s="6" t="s">
        <v>2</v>
      </c>
      <c r="E731" s="6">
        <f t="shared" ref="E731" si="954">B731</f>
        <v>180</v>
      </c>
      <c r="F731" s="5" t="s">
        <v>9</v>
      </c>
      <c r="G731" s="6">
        <f t="shared" ref="G731" si="955">ROUNDDOWN(B731*$K$3,0)</f>
        <v>135</v>
      </c>
    </row>
    <row r="732" spans="2:7" x14ac:dyDescent="0.3">
      <c r="B732" s="137"/>
      <c r="C732" s="6" t="str">
        <f>B731&amp;" "&amp;D732</f>
        <v>180 Good</v>
      </c>
      <c r="D732" s="6" t="s">
        <v>3</v>
      </c>
      <c r="E732" s="6">
        <f t="shared" ref="E732:E734" si="956">G731-1</f>
        <v>134</v>
      </c>
      <c r="F732" s="6" t="s">
        <v>9</v>
      </c>
      <c r="G732" s="6">
        <f t="shared" ref="G732" si="957">ROUNDDOWN(B731*$K$4,0)</f>
        <v>90</v>
      </c>
    </row>
    <row r="733" spans="2:7" x14ac:dyDescent="0.3">
      <c r="B733" s="137"/>
      <c r="C733" s="6" t="str">
        <f>B731&amp;" "&amp;D733</f>
        <v>180 Fair</v>
      </c>
      <c r="D733" s="6" t="s">
        <v>4</v>
      </c>
      <c r="E733" s="6">
        <f t="shared" si="956"/>
        <v>89</v>
      </c>
      <c r="F733" s="6" t="s">
        <v>9</v>
      </c>
      <c r="G733" s="6">
        <f t="shared" ref="G733" si="958">ROUNDDOWN(B731*$K$5,0)</f>
        <v>45</v>
      </c>
    </row>
    <row r="734" spans="2:7" ht="15" thickBot="1" x14ac:dyDescent="0.35">
      <c r="B734" s="138"/>
      <c r="C734" s="7" t="str">
        <f>B731&amp;" "&amp;D734</f>
        <v>180 Poor</v>
      </c>
      <c r="D734" s="7" t="s">
        <v>5</v>
      </c>
      <c r="E734" s="7">
        <f t="shared" si="956"/>
        <v>44</v>
      </c>
      <c r="F734" s="7" t="s">
        <v>9</v>
      </c>
      <c r="G734" s="7">
        <f t="shared" ref="G734" si="959">ROUNDDOWN(B731*$K$6,)</f>
        <v>0</v>
      </c>
    </row>
    <row r="735" spans="2:7" x14ac:dyDescent="0.3">
      <c r="B735" s="136">
        <v>181</v>
      </c>
      <c r="C735" s="5" t="str">
        <f>B735&amp;" "&amp;D735</f>
        <v>181 Excellent</v>
      </c>
      <c r="D735" s="6" t="s">
        <v>2</v>
      </c>
      <c r="E735" s="6">
        <f t="shared" ref="E735" si="960">B735</f>
        <v>181</v>
      </c>
      <c r="F735" s="5" t="s">
        <v>9</v>
      </c>
      <c r="G735" s="6">
        <f t="shared" ref="G735" si="961">ROUNDDOWN(B735*$K$3,0)</f>
        <v>135</v>
      </c>
    </row>
    <row r="736" spans="2:7" x14ac:dyDescent="0.3">
      <c r="B736" s="137"/>
      <c r="C736" s="6" t="str">
        <f>B735&amp;" "&amp;D736</f>
        <v>181 Good</v>
      </c>
      <c r="D736" s="6" t="s">
        <v>3</v>
      </c>
      <c r="E736" s="6">
        <f t="shared" ref="E736:E738" si="962">G735-1</f>
        <v>134</v>
      </c>
      <c r="F736" s="6" t="s">
        <v>9</v>
      </c>
      <c r="G736" s="6">
        <f t="shared" ref="G736" si="963">ROUNDDOWN(B735*$K$4,0)</f>
        <v>90</v>
      </c>
    </row>
    <row r="737" spans="2:7" x14ac:dyDescent="0.3">
      <c r="B737" s="137"/>
      <c r="C737" s="6" t="str">
        <f>B735&amp;" "&amp;D737</f>
        <v>181 Fair</v>
      </c>
      <c r="D737" s="6" t="s">
        <v>4</v>
      </c>
      <c r="E737" s="6">
        <f t="shared" si="962"/>
        <v>89</v>
      </c>
      <c r="F737" s="6" t="s">
        <v>9</v>
      </c>
      <c r="G737" s="6">
        <f t="shared" ref="G737" si="964">ROUNDDOWN(B735*$K$5,0)</f>
        <v>45</v>
      </c>
    </row>
    <row r="738" spans="2:7" ht="15" thickBot="1" x14ac:dyDescent="0.35">
      <c r="B738" s="138"/>
      <c r="C738" s="7" t="str">
        <f>B735&amp;" "&amp;D738</f>
        <v>181 Poor</v>
      </c>
      <c r="D738" s="7" t="s">
        <v>5</v>
      </c>
      <c r="E738" s="7">
        <f t="shared" si="962"/>
        <v>44</v>
      </c>
      <c r="F738" s="7" t="s">
        <v>9</v>
      </c>
      <c r="G738" s="7">
        <f t="shared" ref="G738" si="965">ROUNDDOWN(B735*$K$6,)</f>
        <v>0</v>
      </c>
    </row>
    <row r="739" spans="2:7" x14ac:dyDescent="0.3">
      <c r="B739" s="136">
        <v>182</v>
      </c>
      <c r="C739" s="5" t="str">
        <f>B739&amp;" "&amp;D739</f>
        <v>182 Excellent</v>
      </c>
      <c r="D739" s="6" t="s">
        <v>2</v>
      </c>
      <c r="E739" s="6">
        <f t="shared" ref="E739" si="966">B739</f>
        <v>182</v>
      </c>
      <c r="F739" s="5" t="s">
        <v>9</v>
      </c>
      <c r="G739" s="6">
        <f t="shared" ref="G739" si="967">ROUNDDOWN(B739*$K$3,0)</f>
        <v>136</v>
      </c>
    </row>
    <row r="740" spans="2:7" x14ac:dyDescent="0.3">
      <c r="B740" s="137"/>
      <c r="C740" s="6" t="str">
        <f>B739&amp;" "&amp;D740</f>
        <v>182 Good</v>
      </c>
      <c r="D740" s="6" t="s">
        <v>3</v>
      </c>
      <c r="E740" s="6">
        <f t="shared" ref="E740:E742" si="968">G739-1</f>
        <v>135</v>
      </c>
      <c r="F740" s="6" t="s">
        <v>9</v>
      </c>
      <c r="G740" s="6">
        <f t="shared" ref="G740" si="969">ROUNDDOWN(B739*$K$4,0)</f>
        <v>91</v>
      </c>
    </row>
    <row r="741" spans="2:7" x14ac:dyDescent="0.3">
      <c r="B741" s="137"/>
      <c r="C741" s="6" t="str">
        <f>B739&amp;" "&amp;D741</f>
        <v>182 Fair</v>
      </c>
      <c r="D741" s="6" t="s">
        <v>4</v>
      </c>
      <c r="E741" s="6">
        <f t="shared" si="968"/>
        <v>90</v>
      </c>
      <c r="F741" s="6" t="s">
        <v>9</v>
      </c>
      <c r="G741" s="6">
        <f t="shared" ref="G741" si="970">ROUNDDOWN(B739*$K$5,0)</f>
        <v>45</v>
      </c>
    </row>
    <row r="742" spans="2:7" ht="15" thickBot="1" x14ac:dyDescent="0.35">
      <c r="B742" s="138"/>
      <c r="C742" s="7" t="str">
        <f>B739&amp;" "&amp;D742</f>
        <v>182 Poor</v>
      </c>
      <c r="D742" s="7" t="s">
        <v>5</v>
      </c>
      <c r="E742" s="7">
        <f t="shared" si="968"/>
        <v>44</v>
      </c>
      <c r="F742" s="7" t="s">
        <v>9</v>
      </c>
      <c r="G742" s="7">
        <f t="shared" ref="G742" si="971">ROUNDDOWN(B739*$K$6,)</f>
        <v>0</v>
      </c>
    </row>
    <row r="743" spans="2:7" x14ac:dyDescent="0.3">
      <c r="B743" s="136">
        <v>183</v>
      </c>
      <c r="C743" s="5" t="str">
        <f>B743&amp;" "&amp;D743</f>
        <v>183 Excellent</v>
      </c>
      <c r="D743" s="6" t="s">
        <v>2</v>
      </c>
      <c r="E743" s="6">
        <f t="shared" ref="E743" si="972">B743</f>
        <v>183</v>
      </c>
      <c r="F743" s="5" t="s">
        <v>9</v>
      </c>
      <c r="G743" s="6">
        <f t="shared" ref="G743" si="973">ROUNDDOWN(B743*$K$3,0)</f>
        <v>137</v>
      </c>
    </row>
    <row r="744" spans="2:7" x14ac:dyDescent="0.3">
      <c r="B744" s="137"/>
      <c r="C744" s="6" t="str">
        <f>B743&amp;" "&amp;D744</f>
        <v>183 Good</v>
      </c>
      <c r="D744" s="6" t="s">
        <v>3</v>
      </c>
      <c r="E744" s="6">
        <f t="shared" ref="E744:E746" si="974">G743-1</f>
        <v>136</v>
      </c>
      <c r="F744" s="6" t="s">
        <v>9</v>
      </c>
      <c r="G744" s="6">
        <f t="shared" ref="G744" si="975">ROUNDDOWN(B743*$K$4,0)</f>
        <v>91</v>
      </c>
    </row>
    <row r="745" spans="2:7" x14ac:dyDescent="0.3">
      <c r="B745" s="137"/>
      <c r="C745" s="6" t="str">
        <f>B743&amp;" "&amp;D745</f>
        <v>183 Fair</v>
      </c>
      <c r="D745" s="6" t="s">
        <v>4</v>
      </c>
      <c r="E745" s="6">
        <f t="shared" si="974"/>
        <v>90</v>
      </c>
      <c r="F745" s="6" t="s">
        <v>9</v>
      </c>
      <c r="G745" s="6">
        <f t="shared" ref="G745" si="976">ROUNDDOWN(B743*$K$5,0)</f>
        <v>45</v>
      </c>
    </row>
    <row r="746" spans="2:7" ht="15" thickBot="1" x14ac:dyDescent="0.35">
      <c r="B746" s="138"/>
      <c r="C746" s="7" t="str">
        <f>B743&amp;" "&amp;D746</f>
        <v>183 Poor</v>
      </c>
      <c r="D746" s="7" t="s">
        <v>5</v>
      </c>
      <c r="E746" s="7">
        <f t="shared" si="974"/>
        <v>44</v>
      </c>
      <c r="F746" s="7" t="s">
        <v>9</v>
      </c>
      <c r="G746" s="7">
        <f t="shared" ref="G746" si="977">ROUNDDOWN(B743*$K$6,)</f>
        <v>0</v>
      </c>
    </row>
    <row r="747" spans="2:7" x14ac:dyDescent="0.3">
      <c r="B747" s="136">
        <v>184</v>
      </c>
      <c r="C747" s="5" t="str">
        <f>B747&amp;" "&amp;D747</f>
        <v>184 Excellent</v>
      </c>
      <c r="D747" s="6" t="s">
        <v>2</v>
      </c>
      <c r="E747" s="6">
        <f t="shared" ref="E747" si="978">B747</f>
        <v>184</v>
      </c>
      <c r="F747" s="5" t="s">
        <v>9</v>
      </c>
      <c r="G747" s="6">
        <f t="shared" ref="G747" si="979">ROUNDDOWN(B747*$K$3,0)</f>
        <v>138</v>
      </c>
    </row>
    <row r="748" spans="2:7" x14ac:dyDescent="0.3">
      <c r="B748" s="137"/>
      <c r="C748" s="6" t="str">
        <f>B747&amp;" "&amp;D748</f>
        <v>184 Good</v>
      </c>
      <c r="D748" s="6" t="s">
        <v>3</v>
      </c>
      <c r="E748" s="6">
        <f t="shared" ref="E748:E750" si="980">G747-1</f>
        <v>137</v>
      </c>
      <c r="F748" s="6" t="s">
        <v>9</v>
      </c>
      <c r="G748" s="6">
        <f t="shared" ref="G748" si="981">ROUNDDOWN(B747*$K$4,0)</f>
        <v>92</v>
      </c>
    </row>
    <row r="749" spans="2:7" x14ac:dyDescent="0.3">
      <c r="B749" s="137"/>
      <c r="C749" s="6" t="str">
        <f>B747&amp;" "&amp;D749</f>
        <v>184 Fair</v>
      </c>
      <c r="D749" s="6" t="s">
        <v>4</v>
      </c>
      <c r="E749" s="6">
        <f t="shared" si="980"/>
        <v>91</v>
      </c>
      <c r="F749" s="6" t="s">
        <v>9</v>
      </c>
      <c r="G749" s="6">
        <f t="shared" ref="G749" si="982">ROUNDDOWN(B747*$K$5,0)</f>
        <v>46</v>
      </c>
    </row>
    <row r="750" spans="2:7" ht="15" thickBot="1" x14ac:dyDescent="0.35">
      <c r="B750" s="138"/>
      <c r="C750" s="7" t="str">
        <f>B747&amp;" "&amp;D750</f>
        <v>184 Poor</v>
      </c>
      <c r="D750" s="7" t="s">
        <v>5</v>
      </c>
      <c r="E750" s="7">
        <f t="shared" si="980"/>
        <v>45</v>
      </c>
      <c r="F750" s="7" t="s">
        <v>9</v>
      </c>
      <c r="G750" s="7">
        <f t="shared" ref="G750" si="983">ROUNDDOWN(B747*$K$6,)</f>
        <v>0</v>
      </c>
    </row>
    <row r="751" spans="2:7" x14ac:dyDescent="0.3">
      <c r="B751" s="136">
        <v>185</v>
      </c>
      <c r="C751" s="5" t="str">
        <f>B751&amp;" "&amp;D751</f>
        <v>185 Excellent</v>
      </c>
      <c r="D751" s="6" t="s">
        <v>2</v>
      </c>
      <c r="E751" s="6">
        <f t="shared" ref="E751" si="984">B751</f>
        <v>185</v>
      </c>
      <c r="F751" s="5" t="s">
        <v>9</v>
      </c>
      <c r="G751" s="6">
        <f t="shared" ref="G751" si="985">ROUNDDOWN(B751*$K$3,0)</f>
        <v>138</v>
      </c>
    </row>
    <row r="752" spans="2:7" x14ac:dyDescent="0.3">
      <c r="B752" s="137"/>
      <c r="C752" s="6" t="str">
        <f>B751&amp;" "&amp;D752</f>
        <v>185 Good</v>
      </c>
      <c r="D752" s="6" t="s">
        <v>3</v>
      </c>
      <c r="E752" s="6">
        <f t="shared" ref="E752:E754" si="986">G751-1</f>
        <v>137</v>
      </c>
      <c r="F752" s="6" t="s">
        <v>9</v>
      </c>
      <c r="G752" s="6">
        <f t="shared" ref="G752" si="987">ROUNDDOWN(B751*$K$4,0)</f>
        <v>92</v>
      </c>
    </row>
    <row r="753" spans="2:7" x14ac:dyDescent="0.3">
      <c r="B753" s="137"/>
      <c r="C753" s="6" t="str">
        <f>B751&amp;" "&amp;D753</f>
        <v>185 Fair</v>
      </c>
      <c r="D753" s="6" t="s">
        <v>4</v>
      </c>
      <c r="E753" s="6">
        <f t="shared" si="986"/>
        <v>91</v>
      </c>
      <c r="F753" s="6" t="s">
        <v>9</v>
      </c>
      <c r="G753" s="6">
        <f t="shared" ref="G753" si="988">ROUNDDOWN(B751*$K$5,0)</f>
        <v>46</v>
      </c>
    </row>
    <row r="754" spans="2:7" ht="15" thickBot="1" x14ac:dyDescent="0.35">
      <c r="B754" s="138"/>
      <c r="C754" s="7" t="str">
        <f>B751&amp;" "&amp;D754</f>
        <v>185 Poor</v>
      </c>
      <c r="D754" s="7" t="s">
        <v>5</v>
      </c>
      <c r="E754" s="7">
        <f t="shared" si="986"/>
        <v>45</v>
      </c>
      <c r="F754" s="7" t="s">
        <v>9</v>
      </c>
      <c r="G754" s="7">
        <f t="shared" ref="G754" si="989">ROUNDDOWN(B751*$K$6,)</f>
        <v>0</v>
      </c>
    </row>
    <row r="755" spans="2:7" x14ac:dyDescent="0.3">
      <c r="B755" s="136">
        <v>186</v>
      </c>
      <c r="C755" s="5" t="str">
        <f>B755&amp;" "&amp;D755</f>
        <v>186 Excellent</v>
      </c>
      <c r="D755" s="6" t="s">
        <v>2</v>
      </c>
      <c r="E755" s="6">
        <f t="shared" ref="E755" si="990">B755</f>
        <v>186</v>
      </c>
      <c r="F755" s="5" t="s">
        <v>9</v>
      </c>
      <c r="G755" s="6">
        <f t="shared" ref="G755" si="991">ROUNDDOWN(B755*$K$3,0)</f>
        <v>139</v>
      </c>
    </row>
    <row r="756" spans="2:7" x14ac:dyDescent="0.3">
      <c r="B756" s="137"/>
      <c r="C756" s="6" t="str">
        <f>B755&amp;" "&amp;D756</f>
        <v>186 Good</v>
      </c>
      <c r="D756" s="6" t="s">
        <v>3</v>
      </c>
      <c r="E756" s="6">
        <f t="shared" ref="E756:E758" si="992">G755-1</f>
        <v>138</v>
      </c>
      <c r="F756" s="6" t="s">
        <v>9</v>
      </c>
      <c r="G756" s="6">
        <f t="shared" ref="G756" si="993">ROUNDDOWN(B755*$K$4,0)</f>
        <v>93</v>
      </c>
    </row>
    <row r="757" spans="2:7" x14ac:dyDescent="0.3">
      <c r="B757" s="137"/>
      <c r="C757" s="6" t="str">
        <f>B755&amp;" "&amp;D757</f>
        <v>186 Fair</v>
      </c>
      <c r="D757" s="6" t="s">
        <v>4</v>
      </c>
      <c r="E757" s="6">
        <f t="shared" si="992"/>
        <v>92</v>
      </c>
      <c r="F757" s="6" t="s">
        <v>9</v>
      </c>
      <c r="G757" s="6">
        <f t="shared" ref="G757" si="994">ROUNDDOWN(B755*$K$5,0)</f>
        <v>46</v>
      </c>
    </row>
    <row r="758" spans="2:7" ht="15" thickBot="1" x14ac:dyDescent="0.35">
      <c r="B758" s="138"/>
      <c r="C758" s="7" t="str">
        <f>B755&amp;" "&amp;D758</f>
        <v>186 Poor</v>
      </c>
      <c r="D758" s="7" t="s">
        <v>5</v>
      </c>
      <c r="E758" s="7">
        <f t="shared" si="992"/>
        <v>45</v>
      </c>
      <c r="F758" s="7" t="s">
        <v>9</v>
      </c>
      <c r="G758" s="7">
        <f t="shared" ref="G758" si="995">ROUNDDOWN(B755*$K$6,)</f>
        <v>0</v>
      </c>
    </row>
    <row r="759" spans="2:7" x14ac:dyDescent="0.3">
      <c r="B759" s="136">
        <v>187</v>
      </c>
      <c r="C759" s="5" t="str">
        <f>B759&amp;" "&amp;D759</f>
        <v>187 Excellent</v>
      </c>
      <c r="D759" s="6" t="s">
        <v>2</v>
      </c>
      <c r="E759" s="6">
        <f t="shared" ref="E759" si="996">B759</f>
        <v>187</v>
      </c>
      <c r="F759" s="5" t="s">
        <v>9</v>
      </c>
      <c r="G759" s="6">
        <f t="shared" ref="G759" si="997">ROUNDDOWN(B759*$K$3,0)</f>
        <v>140</v>
      </c>
    </row>
    <row r="760" spans="2:7" x14ac:dyDescent="0.3">
      <c r="B760" s="137"/>
      <c r="C760" s="6" t="str">
        <f>B759&amp;" "&amp;D760</f>
        <v>187 Good</v>
      </c>
      <c r="D760" s="6" t="s">
        <v>3</v>
      </c>
      <c r="E760" s="6">
        <f t="shared" ref="E760:E762" si="998">G759-1</f>
        <v>139</v>
      </c>
      <c r="F760" s="6" t="s">
        <v>9</v>
      </c>
      <c r="G760" s="6">
        <f t="shared" ref="G760" si="999">ROUNDDOWN(B759*$K$4,0)</f>
        <v>93</v>
      </c>
    </row>
    <row r="761" spans="2:7" x14ac:dyDescent="0.3">
      <c r="B761" s="137"/>
      <c r="C761" s="6" t="str">
        <f>B759&amp;" "&amp;D761</f>
        <v>187 Fair</v>
      </c>
      <c r="D761" s="6" t="s">
        <v>4</v>
      </c>
      <c r="E761" s="6">
        <f t="shared" si="998"/>
        <v>92</v>
      </c>
      <c r="F761" s="6" t="s">
        <v>9</v>
      </c>
      <c r="G761" s="6">
        <f t="shared" ref="G761" si="1000">ROUNDDOWN(B759*$K$5,0)</f>
        <v>46</v>
      </c>
    </row>
    <row r="762" spans="2:7" ht="15" thickBot="1" x14ac:dyDescent="0.35">
      <c r="B762" s="138"/>
      <c r="C762" s="7" t="str">
        <f>B759&amp;" "&amp;D762</f>
        <v>187 Poor</v>
      </c>
      <c r="D762" s="7" t="s">
        <v>5</v>
      </c>
      <c r="E762" s="7">
        <f t="shared" si="998"/>
        <v>45</v>
      </c>
      <c r="F762" s="7" t="s">
        <v>9</v>
      </c>
      <c r="G762" s="7">
        <f t="shared" ref="G762" si="1001">ROUNDDOWN(B759*$K$6,)</f>
        <v>0</v>
      </c>
    </row>
    <row r="763" spans="2:7" x14ac:dyDescent="0.3">
      <c r="B763" s="136">
        <v>188</v>
      </c>
      <c r="C763" s="5" t="str">
        <f>B763&amp;" "&amp;D763</f>
        <v>188 Excellent</v>
      </c>
      <c r="D763" s="6" t="s">
        <v>2</v>
      </c>
      <c r="E763" s="6">
        <f t="shared" ref="E763" si="1002">B763</f>
        <v>188</v>
      </c>
      <c r="F763" s="5" t="s">
        <v>9</v>
      </c>
      <c r="G763" s="6">
        <f t="shared" ref="G763" si="1003">ROUNDDOWN(B763*$K$3,0)</f>
        <v>141</v>
      </c>
    </row>
    <row r="764" spans="2:7" x14ac:dyDescent="0.3">
      <c r="B764" s="137"/>
      <c r="C764" s="6" t="str">
        <f>B763&amp;" "&amp;D764</f>
        <v>188 Good</v>
      </c>
      <c r="D764" s="6" t="s">
        <v>3</v>
      </c>
      <c r="E764" s="6">
        <f t="shared" ref="E764:E766" si="1004">G763-1</f>
        <v>140</v>
      </c>
      <c r="F764" s="6" t="s">
        <v>9</v>
      </c>
      <c r="G764" s="6">
        <f t="shared" ref="G764" si="1005">ROUNDDOWN(B763*$K$4,0)</f>
        <v>94</v>
      </c>
    </row>
    <row r="765" spans="2:7" x14ac:dyDescent="0.3">
      <c r="B765" s="137"/>
      <c r="C765" s="6" t="str">
        <f>B763&amp;" "&amp;D765</f>
        <v>188 Fair</v>
      </c>
      <c r="D765" s="6" t="s">
        <v>4</v>
      </c>
      <c r="E765" s="6">
        <f t="shared" si="1004"/>
        <v>93</v>
      </c>
      <c r="F765" s="6" t="s">
        <v>9</v>
      </c>
      <c r="G765" s="6">
        <f t="shared" ref="G765" si="1006">ROUNDDOWN(B763*$K$5,0)</f>
        <v>47</v>
      </c>
    </row>
    <row r="766" spans="2:7" ht="15" thickBot="1" x14ac:dyDescent="0.35">
      <c r="B766" s="138"/>
      <c r="C766" s="7" t="str">
        <f>B763&amp;" "&amp;D766</f>
        <v>188 Poor</v>
      </c>
      <c r="D766" s="7" t="s">
        <v>5</v>
      </c>
      <c r="E766" s="7">
        <f t="shared" si="1004"/>
        <v>46</v>
      </c>
      <c r="F766" s="7" t="s">
        <v>9</v>
      </c>
      <c r="G766" s="7">
        <f t="shared" ref="G766" si="1007">ROUNDDOWN(B763*$K$6,)</f>
        <v>0</v>
      </c>
    </row>
    <row r="767" spans="2:7" x14ac:dyDescent="0.3">
      <c r="B767" s="136">
        <v>189</v>
      </c>
      <c r="C767" s="5" t="str">
        <f>B767&amp;" "&amp;D767</f>
        <v>189 Excellent</v>
      </c>
      <c r="D767" s="6" t="s">
        <v>2</v>
      </c>
      <c r="E767" s="6">
        <f t="shared" ref="E767" si="1008">B767</f>
        <v>189</v>
      </c>
      <c r="F767" s="5" t="s">
        <v>9</v>
      </c>
      <c r="G767" s="6">
        <f t="shared" ref="G767" si="1009">ROUNDDOWN(B767*$K$3,0)</f>
        <v>141</v>
      </c>
    </row>
    <row r="768" spans="2:7" x14ac:dyDescent="0.3">
      <c r="B768" s="137"/>
      <c r="C768" s="6" t="str">
        <f>B767&amp;" "&amp;D768</f>
        <v>189 Good</v>
      </c>
      <c r="D768" s="6" t="s">
        <v>3</v>
      </c>
      <c r="E768" s="6">
        <f t="shared" ref="E768:E770" si="1010">G767-1</f>
        <v>140</v>
      </c>
      <c r="F768" s="6" t="s">
        <v>9</v>
      </c>
      <c r="G768" s="6">
        <f t="shared" ref="G768" si="1011">ROUNDDOWN(B767*$K$4,0)</f>
        <v>94</v>
      </c>
    </row>
    <row r="769" spans="2:7" x14ac:dyDescent="0.3">
      <c r="B769" s="137"/>
      <c r="C769" s="6" t="str">
        <f>B767&amp;" "&amp;D769</f>
        <v>189 Fair</v>
      </c>
      <c r="D769" s="6" t="s">
        <v>4</v>
      </c>
      <c r="E769" s="6">
        <f t="shared" si="1010"/>
        <v>93</v>
      </c>
      <c r="F769" s="6" t="s">
        <v>9</v>
      </c>
      <c r="G769" s="6">
        <f t="shared" ref="G769" si="1012">ROUNDDOWN(B767*$K$5,0)</f>
        <v>47</v>
      </c>
    </row>
    <row r="770" spans="2:7" ht="15" thickBot="1" x14ac:dyDescent="0.35">
      <c r="B770" s="138"/>
      <c r="C770" s="7" t="str">
        <f>B767&amp;" "&amp;D770</f>
        <v>189 Poor</v>
      </c>
      <c r="D770" s="7" t="s">
        <v>5</v>
      </c>
      <c r="E770" s="7">
        <f t="shared" si="1010"/>
        <v>46</v>
      </c>
      <c r="F770" s="7" t="s">
        <v>9</v>
      </c>
      <c r="G770" s="7">
        <f t="shared" ref="G770" si="1013">ROUNDDOWN(B767*$K$6,)</f>
        <v>0</v>
      </c>
    </row>
    <row r="771" spans="2:7" x14ac:dyDescent="0.3">
      <c r="B771" s="136">
        <v>190</v>
      </c>
      <c r="C771" s="5" t="str">
        <f>B771&amp;" "&amp;D771</f>
        <v>190 Excellent</v>
      </c>
      <c r="D771" s="6" t="s">
        <v>2</v>
      </c>
      <c r="E771" s="6">
        <f t="shared" ref="E771" si="1014">B771</f>
        <v>190</v>
      </c>
      <c r="F771" s="5" t="s">
        <v>9</v>
      </c>
      <c r="G771" s="6">
        <f t="shared" ref="G771" si="1015">ROUNDDOWN(B771*$K$3,0)</f>
        <v>142</v>
      </c>
    </row>
    <row r="772" spans="2:7" x14ac:dyDescent="0.3">
      <c r="B772" s="137"/>
      <c r="C772" s="6" t="str">
        <f>B771&amp;" "&amp;D772</f>
        <v>190 Good</v>
      </c>
      <c r="D772" s="6" t="s">
        <v>3</v>
      </c>
      <c r="E772" s="6">
        <f t="shared" ref="E772:E774" si="1016">G771-1</f>
        <v>141</v>
      </c>
      <c r="F772" s="6" t="s">
        <v>9</v>
      </c>
      <c r="G772" s="6">
        <f t="shared" ref="G772" si="1017">ROUNDDOWN(B771*$K$4,0)</f>
        <v>95</v>
      </c>
    </row>
    <row r="773" spans="2:7" x14ac:dyDescent="0.3">
      <c r="B773" s="137"/>
      <c r="C773" s="6" t="str">
        <f>B771&amp;" "&amp;D773</f>
        <v>190 Fair</v>
      </c>
      <c r="D773" s="6" t="s">
        <v>4</v>
      </c>
      <c r="E773" s="6">
        <f t="shared" si="1016"/>
        <v>94</v>
      </c>
      <c r="F773" s="6" t="s">
        <v>9</v>
      </c>
      <c r="G773" s="6">
        <f t="shared" ref="G773" si="1018">ROUNDDOWN(B771*$K$5,0)</f>
        <v>47</v>
      </c>
    </row>
    <row r="774" spans="2:7" ht="15" thickBot="1" x14ac:dyDescent="0.35">
      <c r="B774" s="138"/>
      <c r="C774" s="7" t="str">
        <f>B771&amp;" "&amp;D774</f>
        <v>190 Poor</v>
      </c>
      <c r="D774" s="7" t="s">
        <v>5</v>
      </c>
      <c r="E774" s="7">
        <f t="shared" si="1016"/>
        <v>46</v>
      </c>
      <c r="F774" s="7" t="s">
        <v>9</v>
      </c>
      <c r="G774" s="7">
        <f t="shared" ref="G774" si="1019">ROUNDDOWN(B771*$K$6,)</f>
        <v>0</v>
      </c>
    </row>
    <row r="775" spans="2:7" x14ac:dyDescent="0.3">
      <c r="B775" s="136">
        <v>191</v>
      </c>
      <c r="C775" s="5" t="str">
        <f>B775&amp;" "&amp;D775</f>
        <v>191 Excellent</v>
      </c>
      <c r="D775" s="6" t="s">
        <v>2</v>
      </c>
      <c r="E775" s="6">
        <f t="shared" ref="E775" si="1020">B775</f>
        <v>191</v>
      </c>
      <c r="F775" s="5" t="s">
        <v>9</v>
      </c>
      <c r="G775" s="6">
        <f t="shared" ref="G775" si="1021">ROUNDDOWN(B775*$K$3,0)</f>
        <v>143</v>
      </c>
    </row>
    <row r="776" spans="2:7" x14ac:dyDescent="0.3">
      <c r="B776" s="137"/>
      <c r="C776" s="6" t="str">
        <f>B775&amp;" "&amp;D776</f>
        <v>191 Good</v>
      </c>
      <c r="D776" s="6" t="s">
        <v>3</v>
      </c>
      <c r="E776" s="6">
        <f t="shared" ref="E776:E778" si="1022">G775-1</f>
        <v>142</v>
      </c>
      <c r="F776" s="6" t="s">
        <v>9</v>
      </c>
      <c r="G776" s="6">
        <f t="shared" ref="G776" si="1023">ROUNDDOWN(B775*$K$4,0)</f>
        <v>95</v>
      </c>
    </row>
    <row r="777" spans="2:7" x14ac:dyDescent="0.3">
      <c r="B777" s="137"/>
      <c r="C777" s="6" t="str">
        <f>B775&amp;" "&amp;D777</f>
        <v>191 Fair</v>
      </c>
      <c r="D777" s="6" t="s">
        <v>4</v>
      </c>
      <c r="E777" s="6">
        <f t="shared" si="1022"/>
        <v>94</v>
      </c>
      <c r="F777" s="6" t="s">
        <v>9</v>
      </c>
      <c r="G777" s="6">
        <f t="shared" ref="G777" si="1024">ROUNDDOWN(B775*$K$5,0)</f>
        <v>47</v>
      </c>
    </row>
    <row r="778" spans="2:7" ht="15" thickBot="1" x14ac:dyDescent="0.35">
      <c r="B778" s="138"/>
      <c r="C778" s="7" t="str">
        <f>B775&amp;" "&amp;D778</f>
        <v>191 Poor</v>
      </c>
      <c r="D778" s="7" t="s">
        <v>5</v>
      </c>
      <c r="E778" s="7">
        <f t="shared" si="1022"/>
        <v>46</v>
      </c>
      <c r="F778" s="7" t="s">
        <v>9</v>
      </c>
      <c r="G778" s="7">
        <f t="shared" ref="G778" si="1025">ROUNDDOWN(B775*$K$6,)</f>
        <v>0</v>
      </c>
    </row>
    <row r="779" spans="2:7" x14ac:dyDescent="0.3">
      <c r="B779" s="136">
        <v>192</v>
      </c>
      <c r="C779" s="5" t="str">
        <f>B779&amp;" "&amp;D779</f>
        <v>192 Excellent</v>
      </c>
      <c r="D779" s="6" t="s">
        <v>2</v>
      </c>
      <c r="E779" s="6">
        <f t="shared" ref="E779" si="1026">B779</f>
        <v>192</v>
      </c>
      <c r="F779" s="5" t="s">
        <v>9</v>
      </c>
      <c r="G779" s="6">
        <f t="shared" ref="G779" si="1027">ROUNDDOWN(B779*$K$3,0)</f>
        <v>144</v>
      </c>
    </row>
    <row r="780" spans="2:7" x14ac:dyDescent="0.3">
      <c r="B780" s="137"/>
      <c r="C780" s="6" t="str">
        <f>B779&amp;" "&amp;D780</f>
        <v>192 Good</v>
      </c>
      <c r="D780" s="6" t="s">
        <v>3</v>
      </c>
      <c r="E780" s="6">
        <f t="shared" ref="E780:E782" si="1028">G779-1</f>
        <v>143</v>
      </c>
      <c r="F780" s="6" t="s">
        <v>9</v>
      </c>
      <c r="G780" s="6">
        <f t="shared" ref="G780" si="1029">ROUNDDOWN(B779*$K$4,0)</f>
        <v>96</v>
      </c>
    </row>
    <row r="781" spans="2:7" x14ac:dyDescent="0.3">
      <c r="B781" s="137"/>
      <c r="C781" s="6" t="str">
        <f>B779&amp;" "&amp;D781</f>
        <v>192 Fair</v>
      </c>
      <c r="D781" s="6" t="s">
        <v>4</v>
      </c>
      <c r="E781" s="6">
        <f t="shared" si="1028"/>
        <v>95</v>
      </c>
      <c r="F781" s="6" t="s">
        <v>9</v>
      </c>
      <c r="G781" s="6">
        <f t="shared" ref="G781" si="1030">ROUNDDOWN(B779*$K$5,0)</f>
        <v>48</v>
      </c>
    </row>
    <row r="782" spans="2:7" ht="15" thickBot="1" x14ac:dyDescent="0.35">
      <c r="B782" s="138"/>
      <c r="C782" s="7" t="str">
        <f>B779&amp;" "&amp;D782</f>
        <v>192 Poor</v>
      </c>
      <c r="D782" s="7" t="s">
        <v>5</v>
      </c>
      <c r="E782" s="7">
        <f t="shared" si="1028"/>
        <v>47</v>
      </c>
      <c r="F782" s="7" t="s">
        <v>9</v>
      </c>
      <c r="G782" s="7">
        <f t="shared" ref="G782" si="1031">ROUNDDOWN(B779*$K$6,)</f>
        <v>0</v>
      </c>
    </row>
    <row r="783" spans="2:7" x14ac:dyDescent="0.3">
      <c r="B783" s="136">
        <v>193</v>
      </c>
      <c r="C783" s="5" t="str">
        <f>B783&amp;" "&amp;D783</f>
        <v>193 Excellent</v>
      </c>
      <c r="D783" s="6" t="s">
        <v>2</v>
      </c>
      <c r="E783" s="6">
        <f t="shared" ref="E783" si="1032">B783</f>
        <v>193</v>
      </c>
      <c r="F783" s="5" t="s">
        <v>9</v>
      </c>
      <c r="G783" s="6">
        <f t="shared" ref="G783" si="1033">ROUNDDOWN(B783*$K$3,0)</f>
        <v>144</v>
      </c>
    </row>
    <row r="784" spans="2:7" x14ac:dyDescent="0.3">
      <c r="B784" s="137"/>
      <c r="C784" s="6" t="str">
        <f>B783&amp;" "&amp;D784</f>
        <v>193 Good</v>
      </c>
      <c r="D784" s="6" t="s">
        <v>3</v>
      </c>
      <c r="E784" s="6">
        <f t="shared" ref="E784:E786" si="1034">G783-1</f>
        <v>143</v>
      </c>
      <c r="F784" s="6" t="s">
        <v>9</v>
      </c>
      <c r="G784" s="6">
        <f t="shared" ref="G784" si="1035">ROUNDDOWN(B783*$K$4,0)</f>
        <v>96</v>
      </c>
    </row>
    <row r="785" spans="2:7" x14ac:dyDescent="0.3">
      <c r="B785" s="137"/>
      <c r="C785" s="6" t="str">
        <f>B783&amp;" "&amp;D785</f>
        <v>193 Fair</v>
      </c>
      <c r="D785" s="6" t="s">
        <v>4</v>
      </c>
      <c r="E785" s="6">
        <f t="shared" si="1034"/>
        <v>95</v>
      </c>
      <c r="F785" s="6" t="s">
        <v>9</v>
      </c>
      <c r="G785" s="6">
        <f t="shared" ref="G785" si="1036">ROUNDDOWN(B783*$K$5,0)</f>
        <v>48</v>
      </c>
    </row>
    <row r="786" spans="2:7" ht="15" thickBot="1" x14ac:dyDescent="0.35">
      <c r="B786" s="138"/>
      <c r="C786" s="7" t="str">
        <f>B783&amp;" "&amp;D786</f>
        <v>193 Poor</v>
      </c>
      <c r="D786" s="7" t="s">
        <v>5</v>
      </c>
      <c r="E786" s="7">
        <f t="shared" si="1034"/>
        <v>47</v>
      </c>
      <c r="F786" s="7" t="s">
        <v>9</v>
      </c>
      <c r="G786" s="7">
        <f t="shared" ref="G786" si="1037">ROUNDDOWN(B783*$K$6,)</f>
        <v>0</v>
      </c>
    </row>
    <row r="787" spans="2:7" x14ac:dyDescent="0.3">
      <c r="B787" s="136">
        <v>194</v>
      </c>
      <c r="C787" s="5" t="str">
        <f>B787&amp;" "&amp;D787</f>
        <v>194 Excellent</v>
      </c>
      <c r="D787" s="6" t="s">
        <v>2</v>
      </c>
      <c r="E787" s="6">
        <f t="shared" ref="E787" si="1038">B787</f>
        <v>194</v>
      </c>
      <c r="F787" s="5" t="s">
        <v>9</v>
      </c>
      <c r="G787" s="6">
        <f t="shared" ref="G787" si="1039">ROUNDDOWN(B787*$K$3,0)</f>
        <v>145</v>
      </c>
    </row>
    <row r="788" spans="2:7" x14ac:dyDescent="0.3">
      <c r="B788" s="137"/>
      <c r="C788" s="6" t="str">
        <f>B787&amp;" "&amp;D788</f>
        <v>194 Good</v>
      </c>
      <c r="D788" s="6" t="s">
        <v>3</v>
      </c>
      <c r="E788" s="6">
        <f t="shared" ref="E788:E790" si="1040">G787-1</f>
        <v>144</v>
      </c>
      <c r="F788" s="6" t="s">
        <v>9</v>
      </c>
      <c r="G788" s="6">
        <f t="shared" ref="G788" si="1041">ROUNDDOWN(B787*$K$4,0)</f>
        <v>97</v>
      </c>
    </row>
    <row r="789" spans="2:7" x14ac:dyDescent="0.3">
      <c r="B789" s="137"/>
      <c r="C789" s="6" t="str">
        <f>B787&amp;" "&amp;D789</f>
        <v>194 Fair</v>
      </c>
      <c r="D789" s="6" t="s">
        <v>4</v>
      </c>
      <c r="E789" s="6">
        <f t="shared" si="1040"/>
        <v>96</v>
      </c>
      <c r="F789" s="6" t="s">
        <v>9</v>
      </c>
      <c r="G789" s="6">
        <f t="shared" ref="G789" si="1042">ROUNDDOWN(B787*$K$5,0)</f>
        <v>48</v>
      </c>
    </row>
    <row r="790" spans="2:7" ht="15" thickBot="1" x14ac:dyDescent="0.35">
      <c r="B790" s="138"/>
      <c r="C790" s="7" t="str">
        <f>B787&amp;" "&amp;D790</f>
        <v>194 Poor</v>
      </c>
      <c r="D790" s="7" t="s">
        <v>5</v>
      </c>
      <c r="E790" s="7">
        <f t="shared" si="1040"/>
        <v>47</v>
      </c>
      <c r="F790" s="7" t="s">
        <v>9</v>
      </c>
      <c r="G790" s="7">
        <f t="shared" ref="G790" si="1043">ROUNDDOWN(B787*$K$6,)</f>
        <v>0</v>
      </c>
    </row>
    <row r="791" spans="2:7" x14ac:dyDescent="0.3">
      <c r="B791" s="136">
        <v>195</v>
      </c>
      <c r="C791" s="5" t="str">
        <f>B791&amp;" "&amp;D791</f>
        <v>195 Excellent</v>
      </c>
      <c r="D791" s="6" t="s">
        <v>2</v>
      </c>
      <c r="E791" s="6">
        <f t="shared" ref="E791" si="1044">B791</f>
        <v>195</v>
      </c>
      <c r="F791" s="5" t="s">
        <v>9</v>
      </c>
      <c r="G791" s="6">
        <f t="shared" ref="G791" si="1045">ROUNDDOWN(B791*$K$3,0)</f>
        <v>146</v>
      </c>
    </row>
    <row r="792" spans="2:7" x14ac:dyDescent="0.3">
      <c r="B792" s="137"/>
      <c r="C792" s="6" t="str">
        <f>B791&amp;" "&amp;D792</f>
        <v>195 Good</v>
      </c>
      <c r="D792" s="6" t="s">
        <v>3</v>
      </c>
      <c r="E792" s="6">
        <f t="shared" ref="E792:E794" si="1046">G791-1</f>
        <v>145</v>
      </c>
      <c r="F792" s="6" t="s">
        <v>9</v>
      </c>
      <c r="G792" s="6">
        <f t="shared" ref="G792" si="1047">ROUNDDOWN(B791*$K$4,0)</f>
        <v>97</v>
      </c>
    </row>
    <row r="793" spans="2:7" x14ac:dyDescent="0.3">
      <c r="B793" s="137"/>
      <c r="C793" s="6" t="str">
        <f>B791&amp;" "&amp;D793</f>
        <v>195 Fair</v>
      </c>
      <c r="D793" s="6" t="s">
        <v>4</v>
      </c>
      <c r="E793" s="6">
        <f t="shared" si="1046"/>
        <v>96</v>
      </c>
      <c r="F793" s="6" t="s">
        <v>9</v>
      </c>
      <c r="G793" s="6">
        <f t="shared" ref="G793" si="1048">ROUNDDOWN(B791*$K$5,0)</f>
        <v>48</v>
      </c>
    </row>
    <row r="794" spans="2:7" ht="15" thickBot="1" x14ac:dyDescent="0.35">
      <c r="B794" s="138"/>
      <c r="C794" s="7" t="str">
        <f>B791&amp;" "&amp;D794</f>
        <v>195 Poor</v>
      </c>
      <c r="D794" s="7" t="s">
        <v>5</v>
      </c>
      <c r="E794" s="7">
        <f t="shared" si="1046"/>
        <v>47</v>
      </c>
      <c r="F794" s="7" t="s">
        <v>9</v>
      </c>
      <c r="G794" s="7">
        <f t="shared" ref="G794" si="1049">ROUNDDOWN(B791*$K$6,)</f>
        <v>0</v>
      </c>
    </row>
    <row r="795" spans="2:7" x14ac:dyDescent="0.3">
      <c r="B795" s="136">
        <v>196</v>
      </c>
      <c r="C795" s="5" t="str">
        <f>B795&amp;" "&amp;D795</f>
        <v>196 Excellent</v>
      </c>
      <c r="D795" s="6" t="s">
        <v>2</v>
      </c>
      <c r="E795" s="6">
        <f t="shared" ref="E795" si="1050">B795</f>
        <v>196</v>
      </c>
      <c r="F795" s="5" t="s">
        <v>9</v>
      </c>
      <c r="G795" s="6">
        <f t="shared" ref="G795" si="1051">ROUNDDOWN(B795*$K$3,0)</f>
        <v>147</v>
      </c>
    </row>
    <row r="796" spans="2:7" x14ac:dyDescent="0.3">
      <c r="B796" s="137"/>
      <c r="C796" s="6" t="str">
        <f>B795&amp;" "&amp;D796</f>
        <v>196 Good</v>
      </c>
      <c r="D796" s="6" t="s">
        <v>3</v>
      </c>
      <c r="E796" s="6">
        <f t="shared" ref="E796:E798" si="1052">G795-1</f>
        <v>146</v>
      </c>
      <c r="F796" s="6" t="s">
        <v>9</v>
      </c>
      <c r="G796" s="6">
        <f t="shared" ref="G796" si="1053">ROUNDDOWN(B795*$K$4,0)</f>
        <v>98</v>
      </c>
    </row>
    <row r="797" spans="2:7" x14ac:dyDescent="0.3">
      <c r="B797" s="137"/>
      <c r="C797" s="6" t="str">
        <f>B795&amp;" "&amp;D797</f>
        <v>196 Fair</v>
      </c>
      <c r="D797" s="6" t="s">
        <v>4</v>
      </c>
      <c r="E797" s="6">
        <f t="shared" si="1052"/>
        <v>97</v>
      </c>
      <c r="F797" s="6" t="s">
        <v>9</v>
      </c>
      <c r="G797" s="6">
        <f t="shared" ref="G797" si="1054">ROUNDDOWN(B795*$K$5,0)</f>
        <v>49</v>
      </c>
    </row>
    <row r="798" spans="2:7" ht="15" thickBot="1" x14ac:dyDescent="0.35">
      <c r="B798" s="138"/>
      <c r="C798" s="7" t="str">
        <f>B795&amp;" "&amp;D798</f>
        <v>196 Poor</v>
      </c>
      <c r="D798" s="7" t="s">
        <v>5</v>
      </c>
      <c r="E798" s="7">
        <f t="shared" si="1052"/>
        <v>48</v>
      </c>
      <c r="F798" s="7" t="s">
        <v>9</v>
      </c>
      <c r="G798" s="7">
        <f t="shared" ref="G798" si="1055">ROUNDDOWN(B795*$K$6,)</f>
        <v>0</v>
      </c>
    </row>
    <row r="799" spans="2:7" x14ac:dyDescent="0.3">
      <c r="B799" s="136">
        <v>197</v>
      </c>
      <c r="C799" s="5" t="str">
        <f>B799&amp;" "&amp;D799</f>
        <v>197 Excellent</v>
      </c>
      <c r="D799" s="6" t="s">
        <v>2</v>
      </c>
      <c r="E799" s="6">
        <f t="shared" ref="E799" si="1056">B799</f>
        <v>197</v>
      </c>
      <c r="F799" s="5" t="s">
        <v>9</v>
      </c>
      <c r="G799" s="6">
        <f t="shared" ref="G799" si="1057">ROUNDDOWN(B799*$K$3,0)</f>
        <v>147</v>
      </c>
    </row>
    <row r="800" spans="2:7" x14ac:dyDescent="0.3">
      <c r="B800" s="137"/>
      <c r="C800" s="6" t="str">
        <f>B799&amp;" "&amp;D800</f>
        <v>197 Good</v>
      </c>
      <c r="D800" s="6" t="s">
        <v>3</v>
      </c>
      <c r="E800" s="6">
        <f t="shared" ref="E800:E802" si="1058">G799-1</f>
        <v>146</v>
      </c>
      <c r="F800" s="6" t="s">
        <v>9</v>
      </c>
      <c r="G800" s="6">
        <f t="shared" ref="G800" si="1059">ROUNDDOWN(B799*$K$4,0)</f>
        <v>98</v>
      </c>
    </row>
    <row r="801" spans="2:7" x14ac:dyDescent="0.3">
      <c r="B801" s="137"/>
      <c r="C801" s="6" t="str">
        <f>B799&amp;" "&amp;D801</f>
        <v>197 Fair</v>
      </c>
      <c r="D801" s="6" t="s">
        <v>4</v>
      </c>
      <c r="E801" s="6">
        <f t="shared" si="1058"/>
        <v>97</v>
      </c>
      <c r="F801" s="6" t="s">
        <v>9</v>
      </c>
      <c r="G801" s="6">
        <f t="shared" ref="G801" si="1060">ROUNDDOWN(B799*$K$5,0)</f>
        <v>49</v>
      </c>
    </row>
    <row r="802" spans="2:7" ht="15" thickBot="1" x14ac:dyDescent="0.35">
      <c r="B802" s="138"/>
      <c r="C802" s="7" t="str">
        <f>B799&amp;" "&amp;D802</f>
        <v>197 Poor</v>
      </c>
      <c r="D802" s="7" t="s">
        <v>5</v>
      </c>
      <c r="E802" s="7">
        <f t="shared" si="1058"/>
        <v>48</v>
      </c>
      <c r="F802" s="7" t="s">
        <v>9</v>
      </c>
      <c r="G802" s="7">
        <f t="shared" ref="G802" si="1061">ROUNDDOWN(B799*$K$6,)</f>
        <v>0</v>
      </c>
    </row>
    <row r="803" spans="2:7" x14ac:dyDescent="0.3">
      <c r="B803" s="136">
        <v>198</v>
      </c>
      <c r="C803" s="5" t="str">
        <f>B803&amp;" "&amp;D803</f>
        <v>198 Excellent</v>
      </c>
      <c r="D803" s="6" t="s">
        <v>2</v>
      </c>
      <c r="E803" s="6">
        <f t="shared" ref="E803" si="1062">B803</f>
        <v>198</v>
      </c>
      <c r="F803" s="5" t="s">
        <v>9</v>
      </c>
      <c r="G803" s="6">
        <f t="shared" ref="G803" si="1063">ROUNDDOWN(B803*$K$3,0)</f>
        <v>148</v>
      </c>
    </row>
    <row r="804" spans="2:7" x14ac:dyDescent="0.3">
      <c r="B804" s="137"/>
      <c r="C804" s="6" t="str">
        <f>B803&amp;" "&amp;D804</f>
        <v>198 Good</v>
      </c>
      <c r="D804" s="6" t="s">
        <v>3</v>
      </c>
      <c r="E804" s="6">
        <f t="shared" ref="E804:E806" si="1064">G803-1</f>
        <v>147</v>
      </c>
      <c r="F804" s="6" t="s">
        <v>9</v>
      </c>
      <c r="G804" s="6">
        <f t="shared" ref="G804" si="1065">ROUNDDOWN(B803*$K$4,0)</f>
        <v>99</v>
      </c>
    </row>
    <row r="805" spans="2:7" x14ac:dyDescent="0.3">
      <c r="B805" s="137"/>
      <c r="C805" s="6" t="str">
        <f>B803&amp;" "&amp;D805</f>
        <v>198 Fair</v>
      </c>
      <c r="D805" s="6" t="s">
        <v>4</v>
      </c>
      <c r="E805" s="6">
        <f t="shared" si="1064"/>
        <v>98</v>
      </c>
      <c r="F805" s="6" t="s">
        <v>9</v>
      </c>
      <c r="G805" s="6">
        <f t="shared" ref="G805" si="1066">ROUNDDOWN(B803*$K$5,0)</f>
        <v>49</v>
      </c>
    </row>
    <row r="806" spans="2:7" ht="15" thickBot="1" x14ac:dyDescent="0.35">
      <c r="B806" s="138"/>
      <c r="C806" s="7" t="str">
        <f>B803&amp;" "&amp;D806</f>
        <v>198 Poor</v>
      </c>
      <c r="D806" s="7" t="s">
        <v>5</v>
      </c>
      <c r="E806" s="7">
        <f t="shared" si="1064"/>
        <v>48</v>
      </c>
      <c r="F806" s="7" t="s">
        <v>9</v>
      </c>
      <c r="G806" s="7">
        <f t="shared" ref="G806" si="1067">ROUNDDOWN(B803*$K$6,)</f>
        <v>0</v>
      </c>
    </row>
    <row r="807" spans="2:7" x14ac:dyDescent="0.3">
      <c r="B807" s="136">
        <v>199</v>
      </c>
      <c r="C807" s="5" t="str">
        <f>B807&amp;" "&amp;D807</f>
        <v>199 Excellent</v>
      </c>
      <c r="D807" s="6" t="s">
        <v>2</v>
      </c>
      <c r="E807" s="6">
        <f t="shared" ref="E807" si="1068">B807</f>
        <v>199</v>
      </c>
      <c r="F807" s="5" t="s">
        <v>9</v>
      </c>
      <c r="G807" s="6">
        <f t="shared" ref="G807" si="1069">ROUNDDOWN(B807*$K$3,0)</f>
        <v>149</v>
      </c>
    </row>
    <row r="808" spans="2:7" x14ac:dyDescent="0.3">
      <c r="B808" s="137"/>
      <c r="C808" s="6" t="str">
        <f>B807&amp;" "&amp;D808</f>
        <v>199 Good</v>
      </c>
      <c r="D808" s="6" t="s">
        <v>3</v>
      </c>
      <c r="E808" s="6">
        <f t="shared" ref="E808:E810" si="1070">G807-1</f>
        <v>148</v>
      </c>
      <c r="F808" s="6" t="s">
        <v>9</v>
      </c>
      <c r="G808" s="6">
        <f t="shared" ref="G808" si="1071">ROUNDDOWN(B807*$K$4,0)</f>
        <v>99</v>
      </c>
    </row>
    <row r="809" spans="2:7" x14ac:dyDescent="0.3">
      <c r="B809" s="137"/>
      <c r="C809" s="6" t="str">
        <f>B807&amp;" "&amp;D809</f>
        <v>199 Fair</v>
      </c>
      <c r="D809" s="6" t="s">
        <v>4</v>
      </c>
      <c r="E809" s="6">
        <f t="shared" si="1070"/>
        <v>98</v>
      </c>
      <c r="F809" s="6" t="s">
        <v>9</v>
      </c>
      <c r="G809" s="6">
        <f t="shared" ref="G809" si="1072">ROUNDDOWN(B807*$K$5,0)</f>
        <v>49</v>
      </c>
    </row>
    <row r="810" spans="2:7" ht="15" thickBot="1" x14ac:dyDescent="0.35">
      <c r="B810" s="138"/>
      <c r="C810" s="7" t="str">
        <f>B807&amp;" "&amp;D810</f>
        <v>199 Poor</v>
      </c>
      <c r="D810" s="7" t="s">
        <v>5</v>
      </c>
      <c r="E810" s="7">
        <f t="shared" si="1070"/>
        <v>48</v>
      </c>
      <c r="F810" s="7" t="s">
        <v>9</v>
      </c>
      <c r="G810" s="7">
        <f t="shared" ref="G810" si="1073">ROUNDDOWN(B807*$K$6,)</f>
        <v>0</v>
      </c>
    </row>
    <row r="811" spans="2:7" x14ac:dyDescent="0.3">
      <c r="B811" s="136">
        <v>200</v>
      </c>
      <c r="C811" s="5" t="str">
        <f>B811&amp;" "&amp;D811</f>
        <v>200 Excellent</v>
      </c>
      <c r="D811" s="6" t="s">
        <v>2</v>
      </c>
      <c r="E811" s="6">
        <f t="shared" ref="E811" si="1074">B811</f>
        <v>200</v>
      </c>
      <c r="F811" s="5" t="s">
        <v>9</v>
      </c>
      <c r="G811" s="6">
        <f t="shared" ref="G811" si="1075">ROUNDDOWN(B811*$K$3,0)</f>
        <v>150</v>
      </c>
    </row>
    <row r="812" spans="2:7" x14ac:dyDescent="0.3">
      <c r="B812" s="137"/>
      <c r="C812" s="6" t="str">
        <f>B811&amp;" "&amp;D812</f>
        <v>200 Good</v>
      </c>
      <c r="D812" s="6" t="s">
        <v>3</v>
      </c>
      <c r="E812" s="6">
        <f t="shared" ref="E812:E814" si="1076">G811-1</f>
        <v>149</v>
      </c>
      <c r="F812" s="6" t="s">
        <v>9</v>
      </c>
      <c r="G812" s="6">
        <f t="shared" ref="G812" si="1077">ROUNDDOWN(B811*$K$4,0)</f>
        <v>100</v>
      </c>
    </row>
    <row r="813" spans="2:7" x14ac:dyDescent="0.3">
      <c r="B813" s="137"/>
      <c r="C813" s="6" t="str">
        <f>B811&amp;" "&amp;D813</f>
        <v>200 Fair</v>
      </c>
      <c r="D813" s="6" t="s">
        <v>4</v>
      </c>
      <c r="E813" s="6">
        <f t="shared" si="1076"/>
        <v>99</v>
      </c>
      <c r="F813" s="6" t="s">
        <v>9</v>
      </c>
      <c r="G813" s="6">
        <f t="shared" ref="G813" si="1078">ROUNDDOWN(B811*$K$5,0)</f>
        <v>50</v>
      </c>
    </row>
    <row r="814" spans="2:7" ht="15" thickBot="1" x14ac:dyDescent="0.35">
      <c r="B814" s="138"/>
      <c r="C814" s="7" t="str">
        <f>B811&amp;" "&amp;D814</f>
        <v>200 Poor</v>
      </c>
      <c r="D814" s="7" t="s">
        <v>5</v>
      </c>
      <c r="E814" s="7">
        <f t="shared" si="1076"/>
        <v>49</v>
      </c>
      <c r="F814" s="7" t="s">
        <v>9</v>
      </c>
      <c r="G814" s="7">
        <f t="shared" ref="G814" si="1079">ROUNDDOWN(B811*$K$6,)</f>
        <v>0</v>
      </c>
    </row>
    <row r="815" spans="2:7" x14ac:dyDescent="0.3">
      <c r="B815" s="136">
        <v>201</v>
      </c>
      <c r="C815" s="5" t="str">
        <f>B815&amp;" "&amp;D815</f>
        <v>201 Excellent</v>
      </c>
      <c r="D815" s="6" t="s">
        <v>2</v>
      </c>
      <c r="E815" s="6">
        <f t="shared" ref="E815" si="1080">B815</f>
        <v>201</v>
      </c>
      <c r="F815" s="5" t="s">
        <v>9</v>
      </c>
      <c r="G815" s="6">
        <f t="shared" ref="G815" si="1081">ROUNDDOWN(B815*$K$3,0)</f>
        <v>150</v>
      </c>
    </row>
    <row r="816" spans="2:7" x14ac:dyDescent="0.3">
      <c r="B816" s="137"/>
      <c r="C816" s="6" t="str">
        <f>B815&amp;" "&amp;D816</f>
        <v>201 Good</v>
      </c>
      <c r="D816" s="6" t="s">
        <v>3</v>
      </c>
      <c r="E816" s="6">
        <f t="shared" ref="E816:E818" si="1082">G815-1</f>
        <v>149</v>
      </c>
      <c r="F816" s="6" t="s">
        <v>9</v>
      </c>
      <c r="G816" s="6">
        <f t="shared" ref="G816" si="1083">ROUNDDOWN(B815*$K$4,0)</f>
        <v>100</v>
      </c>
    </row>
    <row r="817" spans="2:7" x14ac:dyDescent="0.3">
      <c r="B817" s="137"/>
      <c r="C817" s="6" t="str">
        <f>B815&amp;" "&amp;D817</f>
        <v>201 Fair</v>
      </c>
      <c r="D817" s="6" t="s">
        <v>4</v>
      </c>
      <c r="E817" s="6">
        <f t="shared" si="1082"/>
        <v>99</v>
      </c>
      <c r="F817" s="6" t="s">
        <v>9</v>
      </c>
      <c r="G817" s="6">
        <f t="shared" ref="G817" si="1084">ROUNDDOWN(B815*$K$5,0)</f>
        <v>50</v>
      </c>
    </row>
    <row r="818" spans="2:7" ht="15" thickBot="1" x14ac:dyDescent="0.35">
      <c r="B818" s="138"/>
      <c r="C818" s="7" t="str">
        <f>B815&amp;" "&amp;D818</f>
        <v>201 Poor</v>
      </c>
      <c r="D818" s="7" t="s">
        <v>5</v>
      </c>
      <c r="E818" s="7">
        <f t="shared" si="1082"/>
        <v>49</v>
      </c>
      <c r="F818" s="7" t="s">
        <v>9</v>
      </c>
      <c r="G818" s="7">
        <f t="shared" ref="G818" si="1085">ROUNDDOWN(B815*$K$6,)</f>
        <v>0</v>
      </c>
    </row>
    <row r="819" spans="2:7" x14ac:dyDescent="0.3">
      <c r="B819" s="136">
        <v>202</v>
      </c>
      <c r="C819" s="5" t="str">
        <f>B819&amp;" "&amp;D819</f>
        <v>202 Excellent</v>
      </c>
      <c r="D819" s="6" t="s">
        <v>2</v>
      </c>
      <c r="E819" s="6">
        <f t="shared" ref="E819" si="1086">B819</f>
        <v>202</v>
      </c>
      <c r="F819" s="5" t="s">
        <v>9</v>
      </c>
      <c r="G819" s="6">
        <f t="shared" ref="G819" si="1087">ROUNDDOWN(B819*$K$3,0)</f>
        <v>151</v>
      </c>
    </row>
    <row r="820" spans="2:7" x14ac:dyDescent="0.3">
      <c r="B820" s="137"/>
      <c r="C820" s="6" t="str">
        <f>B819&amp;" "&amp;D820</f>
        <v>202 Good</v>
      </c>
      <c r="D820" s="6" t="s">
        <v>3</v>
      </c>
      <c r="E820" s="6">
        <f t="shared" ref="E820:E822" si="1088">G819-1</f>
        <v>150</v>
      </c>
      <c r="F820" s="6" t="s">
        <v>9</v>
      </c>
      <c r="G820" s="6">
        <f t="shared" ref="G820" si="1089">ROUNDDOWN(B819*$K$4,0)</f>
        <v>101</v>
      </c>
    </row>
    <row r="821" spans="2:7" x14ac:dyDescent="0.3">
      <c r="B821" s="137"/>
      <c r="C821" s="6" t="str">
        <f>B819&amp;" "&amp;D821</f>
        <v>202 Fair</v>
      </c>
      <c r="D821" s="6" t="s">
        <v>4</v>
      </c>
      <c r="E821" s="6">
        <f t="shared" si="1088"/>
        <v>100</v>
      </c>
      <c r="F821" s="6" t="s">
        <v>9</v>
      </c>
      <c r="G821" s="6">
        <f t="shared" ref="G821" si="1090">ROUNDDOWN(B819*$K$5,0)</f>
        <v>50</v>
      </c>
    </row>
    <row r="822" spans="2:7" ht="15" thickBot="1" x14ac:dyDescent="0.35">
      <c r="B822" s="138"/>
      <c r="C822" s="7" t="str">
        <f>B819&amp;" "&amp;D822</f>
        <v>202 Poor</v>
      </c>
      <c r="D822" s="7" t="s">
        <v>5</v>
      </c>
      <c r="E822" s="7">
        <f t="shared" si="1088"/>
        <v>49</v>
      </c>
      <c r="F822" s="7" t="s">
        <v>9</v>
      </c>
      <c r="G822" s="7">
        <f t="shared" ref="G822" si="1091">ROUNDDOWN(B819*$K$6,)</f>
        <v>0</v>
      </c>
    </row>
    <row r="823" spans="2:7" x14ac:dyDescent="0.3">
      <c r="B823" s="136">
        <v>203</v>
      </c>
      <c r="C823" s="5" t="str">
        <f>B823&amp;" "&amp;D823</f>
        <v>203 Excellent</v>
      </c>
      <c r="D823" s="6" t="s">
        <v>2</v>
      </c>
      <c r="E823" s="6">
        <f t="shared" ref="E823" si="1092">B823</f>
        <v>203</v>
      </c>
      <c r="F823" s="5" t="s">
        <v>9</v>
      </c>
      <c r="G823" s="6">
        <f t="shared" ref="G823" si="1093">ROUNDDOWN(B823*$K$3,0)</f>
        <v>152</v>
      </c>
    </row>
    <row r="824" spans="2:7" x14ac:dyDescent="0.3">
      <c r="B824" s="137"/>
      <c r="C824" s="6" t="str">
        <f>B823&amp;" "&amp;D824</f>
        <v>203 Good</v>
      </c>
      <c r="D824" s="6" t="s">
        <v>3</v>
      </c>
      <c r="E824" s="6">
        <f t="shared" ref="E824:E826" si="1094">G823-1</f>
        <v>151</v>
      </c>
      <c r="F824" s="6" t="s">
        <v>9</v>
      </c>
      <c r="G824" s="6">
        <f t="shared" ref="G824" si="1095">ROUNDDOWN(B823*$K$4,0)</f>
        <v>101</v>
      </c>
    </row>
    <row r="825" spans="2:7" x14ac:dyDescent="0.3">
      <c r="B825" s="137"/>
      <c r="C825" s="6" t="str">
        <f>B823&amp;" "&amp;D825</f>
        <v>203 Fair</v>
      </c>
      <c r="D825" s="6" t="s">
        <v>4</v>
      </c>
      <c r="E825" s="6">
        <f t="shared" si="1094"/>
        <v>100</v>
      </c>
      <c r="F825" s="6" t="s">
        <v>9</v>
      </c>
      <c r="G825" s="6">
        <f t="shared" ref="G825" si="1096">ROUNDDOWN(B823*$K$5,0)</f>
        <v>50</v>
      </c>
    </row>
    <row r="826" spans="2:7" ht="15" thickBot="1" x14ac:dyDescent="0.35">
      <c r="B826" s="138"/>
      <c r="C826" s="7" t="str">
        <f>B823&amp;" "&amp;D826</f>
        <v>203 Poor</v>
      </c>
      <c r="D826" s="7" t="s">
        <v>5</v>
      </c>
      <c r="E826" s="7">
        <f t="shared" si="1094"/>
        <v>49</v>
      </c>
      <c r="F826" s="7" t="s">
        <v>9</v>
      </c>
      <c r="G826" s="7">
        <f t="shared" ref="G826" si="1097">ROUNDDOWN(B823*$K$6,)</f>
        <v>0</v>
      </c>
    </row>
    <row r="827" spans="2:7" x14ac:dyDescent="0.3">
      <c r="B827" s="136">
        <v>204</v>
      </c>
      <c r="C827" s="5" t="str">
        <f>B827&amp;" "&amp;D827</f>
        <v>204 Excellent</v>
      </c>
      <c r="D827" s="6" t="s">
        <v>2</v>
      </c>
      <c r="E827" s="6">
        <f t="shared" ref="E827" si="1098">B827</f>
        <v>204</v>
      </c>
      <c r="F827" s="5" t="s">
        <v>9</v>
      </c>
      <c r="G827" s="6">
        <f t="shared" ref="G827" si="1099">ROUNDDOWN(B827*$K$3,0)</f>
        <v>153</v>
      </c>
    </row>
    <row r="828" spans="2:7" x14ac:dyDescent="0.3">
      <c r="B828" s="137"/>
      <c r="C828" s="6" t="str">
        <f>B827&amp;" "&amp;D828</f>
        <v>204 Good</v>
      </c>
      <c r="D828" s="6" t="s">
        <v>3</v>
      </c>
      <c r="E828" s="6">
        <f t="shared" ref="E828:E830" si="1100">G827-1</f>
        <v>152</v>
      </c>
      <c r="F828" s="6" t="s">
        <v>9</v>
      </c>
      <c r="G828" s="6">
        <f t="shared" ref="G828" si="1101">ROUNDDOWN(B827*$K$4,0)</f>
        <v>102</v>
      </c>
    </row>
    <row r="829" spans="2:7" x14ac:dyDescent="0.3">
      <c r="B829" s="137"/>
      <c r="C829" s="6" t="str">
        <f>B827&amp;" "&amp;D829</f>
        <v>204 Fair</v>
      </c>
      <c r="D829" s="6" t="s">
        <v>4</v>
      </c>
      <c r="E829" s="6">
        <f t="shared" si="1100"/>
        <v>101</v>
      </c>
      <c r="F829" s="6" t="s">
        <v>9</v>
      </c>
      <c r="G829" s="6">
        <f t="shared" ref="G829" si="1102">ROUNDDOWN(B827*$K$5,0)</f>
        <v>51</v>
      </c>
    </row>
    <row r="830" spans="2:7" ht="15" thickBot="1" x14ac:dyDescent="0.35">
      <c r="B830" s="138"/>
      <c r="C830" s="7" t="str">
        <f>B827&amp;" "&amp;D830</f>
        <v>204 Poor</v>
      </c>
      <c r="D830" s="7" t="s">
        <v>5</v>
      </c>
      <c r="E830" s="7">
        <f t="shared" si="1100"/>
        <v>50</v>
      </c>
      <c r="F830" s="7" t="s">
        <v>9</v>
      </c>
      <c r="G830" s="7">
        <f t="shared" ref="G830" si="1103">ROUNDDOWN(B827*$K$6,)</f>
        <v>0</v>
      </c>
    </row>
    <row r="831" spans="2:7" x14ac:dyDescent="0.3">
      <c r="B831" s="136">
        <v>205</v>
      </c>
      <c r="C831" s="5" t="str">
        <f>B831&amp;" "&amp;D831</f>
        <v>205 Excellent</v>
      </c>
      <c r="D831" s="6" t="s">
        <v>2</v>
      </c>
      <c r="E831" s="6">
        <f t="shared" ref="E831" si="1104">B831</f>
        <v>205</v>
      </c>
      <c r="F831" s="5" t="s">
        <v>9</v>
      </c>
      <c r="G831" s="6">
        <f t="shared" ref="G831" si="1105">ROUNDDOWN(B831*$K$3,0)</f>
        <v>153</v>
      </c>
    </row>
    <row r="832" spans="2:7" x14ac:dyDescent="0.3">
      <c r="B832" s="137"/>
      <c r="C832" s="6" t="str">
        <f>B831&amp;" "&amp;D832</f>
        <v>205 Good</v>
      </c>
      <c r="D832" s="6" t="s">
        <v>3</v>
      </c>
      <c r="E832" s="6">
        <f t="shared" ref="E832:E834" si="1106">G831-1</f>
        <v>152</v>
      </c>
      <c r="F832" s="6" t="s">
        <v>9</v>
      </c>
      <c r="G832" s="6">
        <f t="shared" ref="G832" si="1107">ROUNDDOWN(B831*$K$4,0)</f>
        <v>102</v>
      </c>
    </row>
    <row r="833" spans="2:7" x14ac:dyDescent="0.3">
      <c r="B833" s="137"/>
      <c r="C833" s="6" t="str">
        <f>B831&amp;" "&amp;D833</f>
        <v>205 Fair</v>
      </c>
      <c r="D833" s="6" t="s">
        <v>4</v>
      </c>
      <c r="E833" s="6">
        <f t="shared" si="1106"/>
        <v>101</v>
      </c>
      <c r="F833" s="6" t="s">
        <v>9</v>
      </c>
      <c r="G833" s="6">
        <f t="shared" ref="G833" si="1108">ROUNDDOWN(B831*$K$5,0)</f>
        <v>51</v>
      </c>
    </row>
    <row r="834" spans="2:7" ht="15" thickBot="1" x14ac:dyDescent="0.35">
      <c r="B834" s="138"/>
      <c r="C834" s="7" t="str">
        <f>B831&amp;" "&amp;D834</f>
        <v>205 Poor</v>
      </c>
      <c r="D834" s="7" t="s">
        <v>5</v>
      </c>
      <c r="E834" s="7">
        <f t="shared" si="1106"/>
        <v>50</v>
      </c>
      <c r="F834" s="7" t="s">
        <v>9</v>
      </c>
      <c r="G834" s="7">
        <f t="shared" ref="G834" si="1109">ROUNDDOWN(B831*$K$6,)</f>
        <v>0</v>
      </c>
    </row>
    <row r="835" spans="2:7" x14ac:dyDescent="0.3">
      <c r="B835" s="136">
        <v>206</v>
      </c>
      <c r="C835" s="5" t="str">
        <f>B835&amp;" "&amp;D835</f>
        <v>206 Excellent</v>
      </c>
      <c r="D835" s="6" t="s">
        <v>2</v>
      </c>
      <c r="E835" s="6">
        <f t="shared" ref="E835" si="1110">B835</f>
        <v>206</v>
      </c>
      <c r="F835" s="5" t="s">
        <v>9</v>
      </c>
      <c r="G835" s="6">
        <f t="shared" ref="G835" si="1111">ROUNDDOWN(B835*$K$3,0)</f>
        <v>154</v>
      </c>
    </row>
    <row r="836" spans="2:7" x14ac:dyDescent="0.3">
      <c r="B836" s="137"/>
      <c r="C836" s="6" t="str">
        <f>B835&amp;" "&amp;D836</f>
        <v>206 Good</v>
      </c>
      <c r="D836" s="6" t="s">
        <v>3</v>
      </c>
      <c r="E836" s="6">
        <f t="shared" ref="E836:E838" si="1112">G835-1</f>
        <v>153</v>
      </c>
      <c r="F836" s="6" t="s">
        <v>9</v>
      </c>
      <c r="G836" s="6">
        <f t="shared" ref="G836" si="1113">ROUNDDOWN(B835*$K$4,0)</f>
        <v>103</v>
      </c>
    </row>
    <row r="837" spans="2:7" x14ac:dyDescent="0.3">
      <c r="B837" s="137"/>
      <c r="C837" s="6" t="str">
        <f>B835&amp;" "&amp;D837</f>
        <v>206 Fair</v>
      </c>
      <c r="D837" s="6" t="s">
        <v>4</v>
      </c>
      <c r="E837" s="6">
        <f t="shared" si="1112"/>
        <v>102</v>
      </c>
      <c r="F837" s="6" t="s">
        <v>9</v>
      </c>
      <c r="G837" s="6">
        <f t="shared" ref="G837" si="1114">ROUNDDOWN(B835*$K$5,0)</f>
        <v>51</v>
      </c>
    </row>
    <row r="838" spans="2:7" ht="15" thickBot="1" x14ac:dyDescent="0.35">
      <c r="B838" s="138"/>
      <c r="C838" s="7" t="str">
        <f>B835&amp;" "&amp;D838</f>
        <v>206 Poor</v>
      </c>
      <c r="D838" s="7" t="s">
        <v>5</v>
      </c>
      <c r="E838" s="7">
        <f t="shared" si="1112"/>
        <v>50</v>
      </c>
      <c r="F838" s="7" t="s">
        <v>9</v>
      </c>
      <c r="G838" s="7">
        <f t="shared" ref="G838" si="1115">ROUNDDOWN(B835*$K$6,)</f>
        <v>0</v>
      </c>
    </row>
    <row r="839" spans="2:7" x14ac:dyDescent="0.3">
      <c r="B839" s="136">
        <v>207</v>
      </c>
      <c r="C839" s="5" t="str">
        <f>B839&amp;" "&amp;D839</f>
        <v>207 Excellent</v>
      </c>
      <c r="D839" s="6" t="s">
        <v>2</v>
      </c>
      <c r="E839" s="6">
        <f t="shared" ref="E839" si="1116">B839</f>
        <v>207</v>
      </c>
      <c r="F839" s="5" t="s">
        <v>9</v>
      </c>
      <c r="G839" s="6">
        <f t="shared" ref="G839" si="1117">ROUNDDOWN(B839*$K$3,0)</f>
        <v>155</v>
      </c>
    </row>
    <row r="840" spans="2:7" x14ac:dyDescent="0.3">
      <c r="B840" s="137"/>
      <c r="C840" s="6" t="str">
        <f>B839&amp;" "&amp;D840</f>
        <v>207 Good</v>
      </c>
      <c r="D840" s="6" t="s">
        <v>3</v>
      </c>
      <c r="E840" s="6">
        <f t="shared" ref="E840:E842" si="1118">G839-1</f>
        <v>154</v>
      </c>
      <c r="F840" s="6" t="s">
        <v>9</v>
      </c>
      <c r="G840" s="6">
        <f t="shared" ref="G840" si="1119">ROUNDDOWN(B839*$K$4,0)</f>
        <v>103</v>
      </c>
    </row>
    <row r="841" spans="2:7" x14ac:dyDescent="0.3">
      <c r="B841" s="137"/>
      <c r="C841" s="6" t="str">
        <f>B839&amp;" "&amp;D841</f>
        <v>207 Fair</v>
      </c>
      <c r="D841" s="6" t="s">
        <v>4</v>
      </c>
      <c r="E841" s="6">
        <f t="shared" si="1118"/>
        <v>102</v>
      </c>
      <c r="F841" s="6" t="s">
        <v>9</v>
      </c>
      <c r="G841" s="6">
        <f t="shared" ref="G841" si="1120">ROUNDDOWN(B839*$K$5,0)</f>
        <v>51</v>
      </c>
    </row>
    <row r="842" spans="2:7" ht="15" thickBot="1" x14ac:dyDescent="0.35">
      <c r="B842" s="138"/>
      <c r="C842" s="7" t="str">
        <f>B839&amp;" "&amp;D842</f>
        <v>207 Poor</v>
      </c>
      <c r="D842" s="7" t="s">
        <v>5</v>
      </c>
      <c r="E842" s="7">
        <f t="shared" si="1118"/>
        <v>50</v>
      </c>
      <c r="F842" s="7" t="s">
        <v>9</v>
      </c>
      <c r="G842" s="7">
        <f t="shared" ref="G842" si="1121">ROUNDDOWN(B839*$K$6,)</f>
        <v>0</v>
      </c>
    </row>
    <row r="843" spans="2:7" x14ac:dyDescent="0.3">
      <c r="B843" s="136">
        <v>208</v>
      </c>
      <c r="C843" s="5" t="str">
        <f>B843&amp;" "&amp;D843</f>
        <v>208 Excellent</v>
      </c>
      <c r="D843" s="6" t="s">
        <v>2</v>
      </c>
      <c r="E843" s="6">
        <f t="shared" ref="E843" si="1122">B843</f>
        <v>208</v>
      </c>
      <c r="F843" s="5" t="s">
        <v>9</v>
      </c>
      <c r="G843" s="6">
        <f t="shared" ref="G843" si="1123">ROUNDDOWN(B843*$K$3,0)</f>
        <v>156</v>
      </c>
    </row>
    <row r="844" spans="2:7" x14ac:dyDescent="0.3">
      <c r="B844" s="137"/>
      <c r="C844" s="6" t="str">
        <f>B843&amp;" "&amp;D844</f>
        <v>208 Good</v>
      </c>
      <c r="D844" s="6" t="s">
        <v>3</v>
      </c>
      <c r="E844" s="6">
        <f t="shared" ref="E844:E846" si="1124">G843-1</f>
        <v>155</v>
      </c>
      <c r="F844" s="6" t="s">
        <v>9</v>
      </c>
      <c r="G844" s="6">
        <f t="shared" ref="G844" si="1125">ROUNDDOWN(B843*$K$4,0)</f>
        <v>104</v>
      </c>
    </row>
    <row r="845" spans="2:7" x14ac:dyDescent="0.3">
      <c r="B845" s="137"/>
      <c r="C845" s="6" t="str">
        <f>B843&amp;" "&amp;D845</f>
        <v>208 Fair</v>
      </c>
      <c r="D845" s="6" t="s">
        <v>4</v>
      </c>
      <c r="E845" s="6">
        <f t="shared" si="1124"/>
        <v>103</v>
      </c>
      <c r="F845" s="6" t="s">
        <v>9</v>
      </c>
      <c r="G845" s="6">
        <f t="shared" ref="G845" si="1126">ROUNDDOWN(B843*$K$5,0)</f>
        <v>52</v>
      </c>
    </row>
    <row r="846" spans="2:7" ht="15" thickBot="1" x14ac:dyDescent="0.35">
      <c r="B846" s="138"/>
      <c r="C846" s="7" t="str">
        <f>B843&amp;" "&amp;D846</f>
        <v>208 Poor</v>
      </c>
      <c r="D846" s="7" t="s">
        <v>5</v>
      </c>
      <c r="E846" s="7">
        <f t="shared" si="1124"/>
        <v>51</v>
      </c>
      <c r="F846" s="7" t="s">
        <v>9</v>
      </c>
      <c r="G846" s="7">
        <f t="shared" ref="G846" si="1127">ROUNDDOWN(B843*$K$6,)</f>
        <v>0</v>
      </c>
    </row>
    <row r="847" spans="2:7" x14ac:dyDescent="0.3">
      <c r="B847" s="136">
        <v>209</v>
      </c>
      <c r="C847" s="5" t="str">
        <f>B847&amp;" "&amp;D847</f>
        <v>209 Excellent</v>
      </c>
      <c r="D847" s="6" t="s">
        <v>2</v>
      </c>
      <c r="E847" s="6">
        <f t="shared" ref="E847" si="1128">B847</f>
        <v>209</v>
      </c>
      <c r="F847" s="5" t="s">
        <v>9</v>
      </c>
      <c r="G847" s="6">
        <f t="shared" ref="G847" si="1129">ROUNDDOWN(B847*$K$3,0)</f>
        <v>156</v>
      </c>
    </row>
    <row r="848" spans="2:7" x14ac:dyDescent="0.3">
      <c r="B848" s="137"/>
      <c r="C848" s="6" t="str">
        <f>B847&amp;" "&amp;D848</f>
        <v>209 Good</v>
      </c>
      <c r="D848" s="6" t="s">
        <v>3</v>
      </c>
      <c r="E848" s="6">
        <f t="shared" ref="E848:E850" si="1130">G847-1</f>
        <v>155</v>
      </c>
      <c r="F848" s="6" t="s">
        <v>9</v>
      </c>
      <c r="G848" s="6">
        <f t="shared" ref="G848" si="1131">ROUNDDOWN(B847*$K$4,0)</f>
        <v>104</v>
      </c>
    </row>
    <row r="849" spans="2:7" x14ac:dyDescent="0.3">
      <c r="B849" s="137"/>
      <c r="C849" s="6" t="str">
        <f>B847&amp;" "&amp;D849</f>
        <v>209 Fair</v>
      </c>
      <c r="D849" s="6" t="s">
        <v>4</v>
      </c>
      <c r="E849" s="6">
        <f t="shared" si="1130"/>
        <v>103</v>
      </c>
      <c r="F849" s="6" t="s">
        <v>9</v>
      </c>
      <c r="G849" s="6">
        <f t="shared" ref="G849" si="1132">ROUNDDOWN(B847*$K$5,0)</f>
        <v>52</v>
      </c>
    </row>
    <row r="850" spans="2:7" ht="15" thickBot="1" x14ac:dyDescent="0.35">
      <c r="B850" s="138"/>
      <c r="C850" s="7" t="str">
        <f>B847&amp;" "&amp;D850</f>
        <v>209 Poor</v>
      </c>
      <c r="D850" s="7" t="s">
        <v>5</v>
      </c>
      <c r="E850" s="7">
        <f t="shared" si="1130"/>
        <v>51</v>
      </c>
      <c r="F850" s="7" t="s">
        <v>9</v>
      </c>
      <c r="G850" s="7">
        <f t="shared" ref="G850" si="1133">ROUNDDOWN(B847*$K$6,)</f>
        <v>0</v>
      </c>
    </row>
    <row r="851" spans="2:7" x14ac:dyDescent="0.3">
      <c r="B851" s="136">
        <v>210</v>
      </c>
      <c r="C851" s="5" t="str">
        <f>B851&amp;" "&amp;D851</f>
        <v>210 Excellent</v>
      </c>
      <c r="D851" s="6" t="s">
        <v>2</v>
      </c>
      <c r="E851" s="6">
        <f t="shared" ref="E851" si="1134">B851</f>
        <v>210</v>
      </c>
      <c r="F851" s="5" t="s">
        <v>9</v>
      </c>
      <c r="G851" s="6">
        <f t="shared" ref="G851" si="1135">ROUNDDOWN(B851*$K$3,0)</f>
        <v>157</v>
      </c>
    </row>
    <row r="852" spans="2:7" x14ac:dyDescent="0.3">
      <c r="B852" s="137"/>
      <c r="C852" s="6" t="str">
        <f>B851&amp;" "&amp;D852</f>
        <v>210 Good</v>
      </c>
      <c r="D852" s="6" t="s">
        <v>3</v>
      </c>
      <c r="E852" s="6">
        <f t="shared" ref="E852:E854" si="1136">G851-1</f>
        <v>156</v>
      </c>
      <c r="F852" s="6" t="s">
        <v>9</v>
      </c>
      <c r="G852" s="6">
        <f t="shared" ref="G852" si="1137">ROUNDDOWN(B851*$K$4,0)</f>
        <v>105</v>
      </c>
    </row>
    <row r="853" spans="2:7" x14ac:dyDescent="0.3">
      <c r="B853" s="137"/>
      <c r="C853" s="6" t="str">
        <f>B851&amp;" "&amp;D853</f>
        <v>210 Fair</v>
      </c>
      <c r="D853" s="6" t="s">
        <v>4</v>
      </c>
      <c r="E853" s="6">
        <f t="shared" si="1136"/>
        <v>104</v>
      </c>
      <c r="F853" s="6" t="s">
        <v>9</v>
      </c>
      <c r="G853" s="6">
        <f t="shared" ref="G853" si="1138">ROUNDDOWN(B851*$K$5,0)</f>
        <v>52</v>
      </c>
    </row>
    <row r="854" spans="2:7" ht="15" thickBot="1" x14ac:dyDescent="0.35">
      <c r="B854" s="138"/>
      <c r="C854" s="7" t="str">
        <f>B851&amp;" "&amp;D854</f>
        <v>210 Poor</v>
      </c>
      <c r="D854" s="7" t="s">
        <v>5</v>
      </c>
      <c r="E854" s="7">
        <f t="shared" si="1136"/>
        <v>51</v>
      </c>
      <c r="F854" s="7" t="s">
        <v>9</v>
      </c>
      <c r="G854" s="7">
        <f t="shared" ref="G854" si="1139">ROUNDDOWN(B851*$K$6,)</f>
        <v>0</v>
      </c>
    </row>
    <row r="855" spans="2:7" x14ac:dyDescent="0.3">
      <c r="B855" s="136">
        <v>211</v>
      </c>
      <c r="C855" s="5" t="str">
        <f>B855&amp;" "&amp;D855</f>
        <v>211 Excellent</v>
      </c>
      <c r="D855" s="6" t="s">
        <v>2</v>
      </c>
      <c r="E855" s="6">
        <f t="shared" ref="E855" si="1140">B855</f>
        <v>211</v>
      </c>
      <c r="F855" s="5" t="s">
        <v>9</v>
      </c>
      <c r="G855" s="6">
        <f t="shared" ref="G855" si="1141">ROUNDDOWN(B855*$K$3,0)</f>
        <v>158</v>
      </c>
    </row>
    <row r="856" spans="2:7" x14ac:dyDescent="0.3">
      <c r="B856" s="137"/>
      <c r="C856" s="6" t="str">
        <f>B855&amp;" "&amp;D856</f>
        <v>211 Good</v>
      </c>
      <c r="D856" s="6" t="s">
        <v>3</v>
      </c>
      <c r="E856" s="6">
        <f t="shared" ref="E856:E858" si="1142">G855-1</f>
        <v>157</v>
      </c>
      <c r="F856" s="6" t="s">
        <v>9</v>
      </c>
      <c r="G856" s="6">
        <f t="shared" ref="G856" si="1143">ROUNDDOWN(B855*$K$4,0)</f>
        <v>105</v>
      </c>
    </row>
    <row r="857" spans="2:7" x14ac:dyDescent="0.3">
      <c r="B857" s="137"/>
      <c r="C857" s="6" t="str">
        <f>B855&amp;" "&amp;D857</f>
        <v>211 Fair</v>
      </c>
      <c r="D857" s="6" t="s">
        <v>4</v>
      </c>
      <c r="E857" s="6">
        <f t="shared" si="1142"/>
        <v>104</v>
      </c>
      <c r="F857" s="6" t="s">
        <v>9</v>
      </c>
      <c r="G857" s="6">
        <f t="shared" ref="G857" si="1144">ROUNDDOWN(B855*$K$5,0)</f>
        <v>52</v>
      </c>
    </row>
    <row r="858" spans="2:7" ht="15" thickBot="1" x14ac:dyDescent="0.35">
      <c r="B858" s="138"/>
      <c r="C858" s="7" t="str">
        <f>B855&amp;" "&amp;D858</f>
        <v>211 Poor</v>
      </c>
      <c r="D858" s="7" t="s">
        <v>5</v>
      </c>
      <c r="E858" s="7">
        <f t="shared" si="1142"/>
        <v>51</v>
      </c>
      <c r="F858" s="7" t="s">
        <v>9</v>
      </c>
      <c r="G858" s="7">
        <f t="shared" ref="G858" si="1145">ROUNDDOWN(B855*$K$6,)</f>
        <v>0</v>
      </c>
    </row>
    <row r="859" spans="2:7" x14ac:dyDescent="0.3">
      <c r="B859" s="136">
        <v>212</v>
      </c>
      <c r="C859" s="5" t="str">
        <f>B859&amp;" "&amp;D859</f>
        <v>212 Excellent</v>
      </c>
      <c r="D859" s="6" t="s">
        <v>2</v>
      </c>
      <c r="E859" s="6">
        <f t="shared" ref="E859" si="1146">B859</f>
        <v>212</v>
      </c>
      <c r="F859" s="5" t="s">
        <v>9</v>
      </c>
      <c r="G859" s="6">
        <f t="shared" ref="G859" si="1147">ROUNDDOWN(B859*$K$3,0)</f>
        <v>159</v>
      </c>
    </row>
    <row r="860" spans="2:7" x14ac:dyDescent="0.3">
      <c r="B860" s="137"/>
      <c r="C860" s="6" t="str">
        <f>B859&amp;" "&amp;D860</f>
        <v>212 Good</v>
      </c>
      <c r="D860" s="6" t="s">
        <v>3</v>
      </c>
      <c r="E860" s="6">
        <f t="shared" ref="E860:E862" si="1148">G859-1</f>
        <v>158</v>
      </c>
      <c r="F860" s="6" t="s">
        <v>9</v>
      </c>
      <c r="G860" s="6">
        <f t="shared" ref="G860" si="1149">ROUNDDOWN(B859*$K$4,0)</f>
        <v>106</v>
      </c>
    </row>
    <row r="861" spans="2:7" x14ac:dyDescent="0.3">
      <c r="B861" s="137"/>
      <c r="C861" s="6" t="str">
        <f>B859&amp;" "&amp;D861</f>
        <v>212 Fair</v>
      </c>
      <c r="D861" s="6" t="s">
        <v>4</v>
      </c>
      <c r="E861" s="6">
        <f t="shared" si="1148"/>
        <v>105</v>
      </c>
      <c r="F861" s="6" t="s">
        <v>9</v>
      </c>
      <c r="G861" s="6">
        <f t="shared" ref="G861" si="1150">ROUNDDOWN(B859*$K$5,0)</f>
        <v>53</v>
      </c>
    </row>
    <row r="862" spans="2:7" ht="15" thickBot="1" x14ac:dyDescent="0.35">
      <c r="B862" s="138"/>
      <c r="C862" s="7" t="str">
        <f>B859&amp;" "&amp;D862</f>
        <v>212 Poor</v>
      </c>
      <c r="D862" s="7" t="s">
        <v>5</v>
      </c>
      <c r="E862" s="7">
        <f t="shared" si="1148"/>
        <v>52</v>
      </c>
      <c r="F862" s="7" t="s">
        <v>9</v>
      </c>
      <c r="G862" s="7">
        <f t="shared" ref="G862" si="1151">ROUNDDOWN(B859*$K$6,)</f>
        <v>0</v>
      </c>
    </row>
    <row r="863" spans="2:7" x14ac:dyDescent="0.3">
      <c r="B863" s="136">
        <v>213</v>
      </c>
      <c r="C863" s="5" t="str">
        <f>B863&amp;" "&amp;D863</f>
        <v>213 Excellent</v>
      </c>
      <c r="D863" s="6" t="s">
        <v>2</v>
      </c>
      <c r="E863" s="6">
        <f t="shared" ref="E863" si="1152">B863</f>
        <v>213</v>
      </c>
      <c r="F863" s="5" t="s">
        <v>9</v>
      </c>
      <c r="G863" s="6">
        <f t="shared" ref="G863" si="1153">ROUNDDOWN(B863*$K$3,0)</f>
        <v>159</v>
      </c>
    </row>
    <row r="864" spans="2:7" x14ac:dyDescent="0.3">
      <c r="B864" s="137"/>
      <c r="C864" s="6" t="str">
        <f>B863&amp;" "&amp;D864</f>
        <v>213 Good</v>
      </c>
      <c r="D864" s="6" t="s">
        <v>3</v>
      </c>
      <c r="E864" s="6">
        <f t="shared" ref="E864:E866" si="1154">G863-1</f>
        <v>158</v>
      </c>
      <c r="F864" s="6" t="s">
        <v>9</v>
      </c>
      <c r="G864" s="6">
        <f t="shared" ref="G864" si="1155">ROUNDDOWN(B863*$K$4,0)</f>
        <v>106</v>
      </c>
    </row>
    <row r="865" spans="2:7" x14ac:dyDescent="0.3">
      <c r="B865" s="137"/>
      <c r="C865" s="6" t="str">
        <f>B863&amp;" "&amp;D865</f>
        <v>213 Fair</v>
      </c>
      <c r="D865" s="6" t="s">
        <v>4</v>
      </c>
      <c r="E865" s="6">
        <f t="shared" si="1154"/>
        <v>105</v>
      </c>
      <c r="F865" s="6" t="s">
        <v>9</v>
      </c>
      <c r="G865" s="6">
        <f t="shared" ref="G865" si="1156">ROUNDDOWN(B863*$K$5,0)</f>
        <v>53</v>
      </c>
    </row>
    <row r="866" spans="2:7" ht="15" thickBot="1" x14ac:dyDescent="0.35">
      <c r="B866" s="138"/>
      <c r="C866" s="7" t="str">
        <f>B863&amp;" "&amp;D866</f>
        <v>213 Poor</v>
      </c>
      <c r="D866" s="7" t="s">
        <v>5</v>
      </c>
      <c r="E866" s="7">
        <f t="shared" si="1154"/>
        <v>52</v>
      </c>
      <c r="F866" s="7" t="s">
        <v>9</v>
      </c>
      <c r="G866" s="7">
        <f t="shared" ref="G866" si="1157">ROUNDDOWN(B863*$K$6,)</f>
        <v>0</v>
      </c>
    </row>
    <row r="867" spans="2:7" x14ac:dyDescent="0.3">
      <c r="B867" s="136">
        <v>214</v>
      </c>
      <c r="C867" s="5" t="str">
        <f>B867&amp;" "&amp;D867</f>
        <v>214 Excellent</v>
      </c>
      <c r="D867" s="6" t="s">
        <v>2</v>
      </c>
      <c r="E867" s="6">
        <f t="shared" ref="E867" si="1158">B867</f>
        <v>214</v>
      </c>
      <c r="F867" s="5" t="s">
        <v>9</v>
      </c>
      <c r="G867" s="6">
        <f t="shared" ref="G867" si="1159">ROUNDDOWN(B867*$K$3,0)</f>
        <v>160</v>
      </c>
    </row>
    <row r="868" spans="2:7" x14ac:dyDescent="0.3">
      <c r="B868" s="137"/>
      <c r="C868" s="6" t="str">
        <f>B867&amp;" "&amp;D868</f>
        <v>214 Good</v>
      </c>
      <c r="D868" s="6" t="s">
        <v>3</v>
      </c>
      <c r="E868" s="6">
        <f t="shared" ref="E868:E870" si="1160">G867-1</f>
        <v>159</v>
      </c>
      <c r="F868" s="6" t="s">
        <v>9</v>
      </c>
      <c r="G868" s="6">
        <f t="shared" ref="G868" si="1161">ROUNDDOWN(B867*$K$4,0)</f>
        <v>107</v>
      </c>
    </row>
    <row r="869" spans="2:7" x14ac:dyDescent="0.3">
      <c r="B869" s="137"/>
      <c r="C869" s="6" t="str">
        <f>B867&amp;" "&amp;D869</f>
        <v>214 Fair</v>
      </c>
      <c r="D869" s="6" t="s">
        <v>4</v>
      </c>
      <c r="E869" s="6">
        <f t="shared" si="1160"/>
        <v>106</v>
      </c>
      <c r="F869" s="6" t="s">
        <v>9</v>
      </c>
      <c r="G869" s="6">
        <f t="shared" ref="G869" si="1162">ROUNDDOWN(B867*$K$5,0)</f>
        <v>53</v>
      </c>
    </row>
    <row r="870" spans="2:7" ht="15" thickBot="1" x14ac:dyDescent="0.35">
      <c r="B870" s="138"/>
      <c r="C870" s="7" t="str">
        <f>B867&amp;" "&amp;D870</f>
        <v>214 Poor</v>
      </c>
      <c r="D870" s="7" t="s">
        <v>5</v>
      </c>
      <c r="E870" s="7">
        <f t="shared" si="1160"/>
        <v>52</v>
      </c>
      <c r="F870" s="7" t="s">
        <v>9</v>
      </c>
      <c r="G870" s="7">
        <f t="shared" ref="G870" si="1163">ROUNDDOWN(B867*$K$6,)</f>
        <v>0</v>
      </c>
    </row>
    <row r="871" spans="2:7" x14ac:dyDescent="0.3">
      <c r="B871" s="136">
        <v>215</v>
      </c>
      <c r="C871" s="5" t="str">
        <f>B871&amp;" "&amp;D871</f>
        <v>215 Excellent</v>
      </c>
      <c r="D871" s="6" t="s">
        <v>2</v>
      </c>
      <c r="E871" s="6">
        <f t="shared" ref="E871" si="1164">B871</f>
        <v>215</v>
      </c>
      <c r="F871" s="5" t="s">
        <v>9</v>
      </c>
      <c r="G871" s="6">
        <f t="shared" ref="G871" si="1165">ROUNDDOWN(B871*$K$3,0)</f>
        <v>161</v>
      </c>
    </row>
    <row r="872" spans="2:7" x14ac:dyDescent="0.3">
      <c r="B872" s="137"/>
      <c r="C872" s="6" t="str">
        <f>B871&amp;" "&amp;D872</f>
        <v>215 Good</v>
      </c>
      <c r="D872" s="6" t="s">
        <v>3</v>
      </c>
      <c r="E872" s="6">
        <f t="shared" ref="E872:E874" si="1166">G871-1</f>
        <v>160</v>
      </c>
      <c r="F872" s="6" t="s">
        <v>9</v>
      </c>
      <c r="G872" s="6">
        <f t="shared" ref="G872" si="1167">ROUNDDOWN(B871*$K$4,0)</f>
        <v>107</v>
      </c>
    </row>
    <row r="873" spans="2:7" x14ac:dyDescent="0.3">
      <c r="B873" s="137"/>
      <c r="C873" s="6" t="str">
        <f>B871&amp;" "&amp;D873</f>
        <v>215 Fair</v>
      </c>
      <c r="D873" s="6" t="s">
        <v>4</v>
      </c>
      <c r="E873" s="6">
        <f t="shared" si="1166"/>
        <v>106</v>
      </c>
      <c r="F873" s="6" t="s">
        <v>9</v>
      </c>
      <c r="G873" s="6">
        <f t="shared" ref="G873" si="1168">ROUNDDOWN(B871*$K$5,0)</f>
        <v>53</v>
      </c>
    </row>
    <row r="874" spans="2:7" ht="15" thickBot="1" x14ac:dyDescent="0.35">
      <c r="B874" s="138"/>
      <c r="C874" s="7" t="str">
        <f>B871&amp;" "&amp;D874</f>
        <v>215 Poor</v>
      </c>
      <c r="D874" s="7" t="s">
        <v>5</v>
      </c>
      <c r="E874" s="7">
        <f t="shared" si="1166"/>
        <v>52</v>
      </c>
      <c r="F874" s="7" t="s">
        <v>9</v>
      </c>
      <c r="G874" s="7">
        <f t="shared" ref="G874" si="1169">ROUNDDOWN(B871*$K$6,)</f>
        <v>0</v>
      </c>
    </row>
    <row r="875" spans="2:7" x14ac:dyDescent="0.3">
      <c r="B875" s="136">
        <v>216</v>
      </c>
      <c r="C875" s="5" t="str">
        <f>B875&amp;" "&amp;D875</f>
        <v>216 Excellent</v>
      </c>
      <c r="D875" s="6" t="s">
        <v>2</v>
      </c>
      <c r="E875" s="6">
        <f t="shared" ref="E875" si="1170">B875</f>
        <v>216</v>
      </c>
      <c r="F875" s="5" t="s">
        <v>9</v>
      </c>
      <c r="G875" s="6">
        <f t="shared" ref="G875" si="1171">ROUNDDOWN(B875*$K$3,0)</f>
        <v>162</v>
      </c>
    </row>
    <row r="876" spans="2:7" x14ac:dyDescent="0.3">
      <c r="B876" s="137"/>
      <c r="C876" s="6" t="str">
        <f>B875&amp;" "&amp;D876</f>
        <v>216 Good</v>
      </c>
      <c r="D876" s="6" t="s">
        <v>3</v>
      </c>
      <c r="E876" s="6">
        <f t="shared" ref="E876:E878" si="1172">G875-1</f>
        <v>161</v>
      </c>
      <c r="F876" s="6" t="s">
        <v>9</v>
      </c>
      <c r="G876" s="6">
        <f t="shared" ref="G876" si="1173">ROUNDDOWN(B875*$K$4,0)</f>
        <v>108</v>
      </c>
    </row>
    <row r="877" spans="2:7" x14ac:dyDescent="0.3">
      <c r="B877" s="137"/>
      <c r="C877" s="6" t="str">
        <f>B875&amp;" "&amp;D877</f>
        <v>216 Fair</v>
      </c>
      <c r="D877" s="6" t="s">
        <v>4</v>
      </c>
      <c r="E877" s="6">
        <f t="shared" si="1172"/>
        <v>107</v>
      </c>
      <c r="F877" s="6" t="s">
        <v>9</v>
      </c>
      <c r="G877" s="6">
        <f t="shared" ref="G877" si="1174">ROUNDDOWN(B875*$K$5,0)</f>
        <v>54</v>
      </c>
    </row>
    <row r="878" spans="2:7" ht="15" thickBot="1" x14ac:dyDescent="0.35">
      <c r="B878" s="138"/>
      <c r="C878" s="7" t="str">
        <f>B875&amp;" "&amp;D878</f>
        <v>216 Poor</v>
      </c>
      <c r="D878" s="7" t="s">
        <v>5</v>
      </c>
      <c r="E878" s="7">
        <f t="shared" si="1172"/>
        <v>53</v>
      </c>
      <c r="F878" s="7" t="s">
        <v>9</v>
      </c>
      <c r="G878" s="7">
        <f t="shared" ref="G878" si="1175">ROUNDDOWN(B875*$K$6,)</f>
        <v>0</v>
      </c>
    </row>
    <row r="879" spans="2:7" x14ac:dyDescent="0.3">
      <c r="B879" s="136">
        <v>217</v>
      </c>
      <c r="C879" s="5" t="str">
        <f>B879&amp;" "&amp;D879</f>
        <v>217 Excellent</v>
      </c>
      <c r="D879" s="6" t="s">
        <v>2</v>
      </c>
      <c r="E879" s="6">
        <f t="shared" ref="E879" si="1176">B879</f>
        <v>217</v>
      </c>
      <c r="F879" s="5" t="s">
        <v>9</v>
      </c>
      <c r="G879" s="6">
        <f t="shared" ref="G879" si="1177">ROUNDDOWN(B879*$K$3,0)</f>
        <v>162</v>
      </c>
    </row>
    <row r="880" spans="2:7" x14ac:dyDescent="0.3">
      <c r="B880" s="137"/>
      <c r="C880" s="6" t="str">
        <f>B879&amp;" "&amp;D880</f>
        <v>217 Good</v>
      </c>
      <c r="D880" s="6" t="s">
        <v>3</v>
      </c>
      <c r="E880" s="6">
        <f t="shared" ref="E880:E882" si="1178">G879-1</f>
        <v>161</v>
      </c>
      <c r="F880" s="6" t="s">
        <v>9</v>
      </c>
      <c r="G880" s="6">
        <f t="shared" ref="G880" si="1179">ROUNDDOWN(B879*$K$4,0)</f>
        <v>108</v>
      </c>
    </row>
    <row r="881" spans="2:7" x14ac:dyDescent="0.3">
      <c r="B881" s="137"/>
      <c r="C881" s="6" t="str">
        <f>B879&amp;" "&amp;D881</f>
        <v>217 Fair</v>
      </c>
      <c r="D881" s="6" t="s">
        <v>4</v>
      </c>
      <c r="E881" s="6">
        <f t="shared" si="1178"/>
        <v>107</v>
      </c>
      <c r="F881" s="6" t="s">
        <v>9</v>
      </c>
      <c r="G881" s="6">
        <f t="shared" ref="G881" si="1180">ROUNDDOWN(B879*$K$5,0)</f>
        <v>54</v>
      </c>
    </row>
    <row r="882" spans="2:7" ht="15" thickBot="1" x14ac:dyDescent="0.35">
      <c r="B882" s="138"/>
      <c r="C882" s="7" t="str">
        <f>B879&amp;" "&amp;D882</f>
        <v>217 Poor</v>
      </c>
      <c r="D882" s="7" t="s">
        <v>5</v>
      </c>
      <c r="E882" s="7">
        <f t="shared" si="1178"/>
        <v>53</v>
      </c>
      <c r="F882" s="7" t="s">
        <v>9</v>
      </c>
      <c r="G882" s="7">
        <f t="shared" ref="G882" si="1181">ROUNDDOWN(B879*$K$6,)</f>
        <v>0</v>
      </c>
    </row>
    <row r="883" spans="2:7" x14ac:dyDescent="0.3">
      <c r="B883" s="136">
        <v>218</v>
      </c>
      <c r="C883" s="5" t="str">
        <f>B883&amp;" "&amp;D883</f>
        <v>218 Excellent</v>
      </c>
      <c r="D883" s="6" t="s">
        <v>2</v>
      </c>
      <c r="E883" s="6">
        <f t="shared" ref="E883" si="1182">B883</f>
        <v>218</v>
      </c>
      <c r="F883" s="5" t="s">
        <v>9</v>
      </c>
      <c r="G883" s="6">
        <f t="shared" ref="G883" si="1183">ROUNDDOWN(B883*$K$3,0)</f>
        <v>163</v>
      </c>
    </row>
    <row r="884" spans="2:7" x14ac:dyDescent="0.3">
      <c r="B884" s="137"/>
      <c r="C884" s="6" t="str">
        <f>B883&amp;" "&amp;D884</f>
        <v>218 Good</v>
      </c>
      <c r="D884" s="6" t="s">
        <v>3</v>
      </c>
      <c r="E884" s="6">
        <f t="shared" ref="E884:E886" si="1184">G883-1</f>
        <v>162</v>
      </c>
      <c r="F884" s="6" t="s">
        <v>9</v>
      </c>
      <c r="G884" s="6">
        <f t="shared" ref="G884" si="1185">ROUNDDOWN(B883*$K$4,0)</f>
        <v>109</v>
      </c>
    </row>
    <row r="885" spans="2:7" x14ac:dyDescent="0.3">
      <c r="B885" s="137"/>
      <c r="C885" s="6" t="str">
        <f>B883&amp;" "&amp;D885</f>
        <v>218 Fair</v>
      </c>
      <c r="D885" s="6" t="s">
        <v>4</v>
      </c>
      <c r="E885" s="6">
        <f t="shared" si="1184"/>
        <v>108</v>
      </c>
      <c r="F885" s="6" t="s">
        <v>9</v>
      </c>
      <c r="G885" s="6">
        <f t="shared" ref="G885" si="1186">ROUNDDOWN(B883*$K$5,0)</f>
        <v>54</v>
      </c>
    </row>
    <row r="886" spans="2:7" ht="15" thickBot="1" x14ac:dyDescent="0.35">
      <c r="B886" s="138"/>
      <c r="C886" s="7" t="str">
        <f>B883&amp;" "&amp;D886</f>
        <v>218 Poor</v>
      </c>
      <c r="D886" s="7" t="s">
        <v>5</v>
      </c>
      <c r="E886" s="7">
        <f t="shared" si="1184"/>
        <v>53</v>
      </c>
      <c r="F886" s="7" t="s">
        <v>9</v>
      </c>
      <c r="G886" s="7">
        <f t="shared" ref="G886" si="1187">ROUNDDOWN(B883*$K$6,)</f>
        <v>0</v>
      </c>
    </row>
    <row r="887" spans="2:7" x14ac:dyDescent="0.3">
      <c r="B887" s="136">
        <v>219</v>
      </c>
      <c r="C887" s="5" t="str">
        <f>B887&amp;" "&amp;D887</f>
        <v>219 Excellent</v>
      </c>
      <c r="D887" s="6" t="s">
        <v>2</v>
      </c>
      <c r="E887" s="6">
        <f t="shared" ref="E887" si="1188">B887</f>
        <v>219</v>
      </c>
      <c r="F887" s="5" t="s">
        <v>9</v>
      </c>
      <c r="G887" s="6">
        <f t="shared" ref="G887" si="1189">ROUNDDOWN(B887*$K$3,0)</f>
        <v>164</v>
      </c>
    </row>
    <row r="888" spans="2:7" x14ac:dyDescent="0.3">
      <c r="B888" s="137"/>
      <c r="C888" s="6" t="str">
        <f>B887&amp;" "&amp;D888</f>
        <v>219 Good</v>
      </c>
      <c r="D888" s="6" t="s">
        <v>3</v>
      </c>
      <c r="E888" s="6">
        <f t="shared" ref="E888:E890" si="1190">G887-1</f>
        <v>163</v>
      </c>
      <c r="F888" s="6" t="s">
        <v>9</v>
      </c>
      <c r="G888" s="6">
        <f t="shared" ref="G888" si="1191">ROUNDDOWN(B887*$K$4,0)</f>
        <v>109</v>
      </c>
    </row>
    <row r="889" spans="2:7" x14ac:dyDescent="0.3">
      <c r="B889" s="137"/>
      <c r="C889" s="6" t="str">
        <f>B887&amp;" "&amp;D889</f>
        <v>219 Fair</v>
      </c>
      <c r="D889" s="6" t="s">
        <v>4</v>
      </c>
      <c r="E889" s="6">
        <f t="shared" si="1190"/>
        <v>108</v>
      </c>
      <c r="F889" s="6" t="s">
        <v>9</v>
      </c>
      <c r="G889" s="6">
        <f t="shared" ref="G889" si="1192">ROUNDDOWN(B887*$K$5,0)</f>
        <v>54</v>
      </c>
    </row>
    <row r="890" spans="2:7" ht="15" thickBot="1" x14ac:dyDescent="0.35">
      <c r="B890" s="138"/>
      <c r="C890" s="7" t="str">
        <f>B887&amp;" "&amp;D890</f>
        <v>219 Poor</v>
      </c>
      <c r="D890" s="7" t="s">
        <v>5</v>
      </c>
      <c r="E890" s="7">
        <f t="shared" si="1190"/>
        <v>53</v>
      </c>
      <c r="F890" s="7" t="s">
        <v>9</v>
      </c>
      <c r="G890" s="7">
        <f t="shared" ref="G890" si="1193">ROUNDDOWN(B887*$K$6,)</f>
        <v>0</v>
      </c>
    </row>
    <row r="891" spans="2:7" x14ac:dyDescent="0.3">
      <c r="B891" s="136">
        <v>220</v>
      </c>
      <c r="C891" s="5" t="str">
        <f>B891&amp;" "&amp;D891</f>
        <v>220 Excellent</v>
      </c>
      <c r="D891" s="6" t="s">
        <v>2</v>
      </c>
      <c r="E891" s="6">
        <f t="shared" ref="E891" si="1194">B891</f>
        <v>220</v>
      </c>
      <c r="F891" s="5" t="s">
        <v>9</v>
      </c>
      <c r="G891" s="6">
        <f t="shared" ref="G891" si="1195">ROUNDDOWN(B891*$K$3,0)</f>
        <v>165</v>
      </c>
    </row>
    <row r="892" spans="2:7" x14ac:dyDescent="0.3">
      <c r="B892" s="137"/>
      <c r="C892" s="6" t="str">
        <f>B891&amp;" "&amp;D892</f>
        <v>220 Good</v>
      </c>
      <c r="D892" s="6" t="s">
        <v>3</v>
      </c>
      <c r="E892" s="6">
        <f t="shared" ref="E892:E894" si="1196">G891-1</f>
        <v>164</v>
      </c>
      <c r="F892" s="6" t="s">
        <v>9</v>
      </c>
      <c r="G892" s="6">
        <f t="shared" ref="G892" si="1197">ROUNDDOWN(B891*$K$4,0)</f>
        <v>110</v>
      </c>
    </row>
    <row r="893" spans="2:7" x14ac:dyDescent="0.3">
      <c r="B893" s="137"/>
      <c r="C893" s="6" t="str">
        <f>B891&amp;" "&amp;D893</f>
        <v>220 Fair</v>
      </c>
      <c r="D893" s="6" t="s">
        <v>4</v>
      </c>
      <c r="E893" s="6">
        <f t="shared" si="1196"/>
        <v>109</v>
      </c>
      <c r="F893" s="6" t="s">
        <v>9</v>
      </c>
      <c r="G893" s="6">
        <f t="shared" ref="G893" si="1198">ROUNDDOWN(B891*$K$5,0)</f>
        <v>55</v>
      </c>
    </row>
    <row r="894" spans="2:7" ht="15" thickBot="1" x14ac:dyDescent="0.35">
      <c r="B894" s="138"/>
      <c r="C894" s="7" t="str">
        <f>B891&amp;" "&amp;D894</f>
        <v>220 Poor</v>
      </c>
      <c r="D894" s="7" t="s">
        <v>5</v>
      </c>
      <c r="E894" s="7">
        <f t="shared" si="1196"/>
        <v>54</v>
      </c>
      <c r="F894" s="7" t="s">
        <v>9</v>
      </c>
      <c r="G894" s="7">
        <f t="shared" ref="G894" si="1199">ROUNDDOWN(B891*$K$6,)</f>
        <v>0</v>
      </c>
    </row>
    <row r="895" spans="2:7" x14ac:dyDescent="0.3">
      <c r="B895" s="136">
        <v>221</v>
      </c>
      <c r="C895" s="5" t="str">
        <f>B895&amp;" "&amp;D895</f>
        <v>221 Excellent</v>
      </c>
      <c r="D895" s="6" t="s">
        <v>2</v>
      </c>
      <c r="E895" s="6">
        <f t="shared" ref="E895" si="1200">B895</f>
        <v>221</v>
      </c>
      <c r="F895" s="5" t="s">
        <v>9</v>
      </c>
      <c r="G895" s="6">
        <f t="shared" ref="G895" si="1201">ROUNDDOWN(B895*$K$3,0)</f>
        <v>165</v>
      </c>
    </row>
    <row r="896" spans="2:7" x14ac:dyDescent="0.3">
      <c r="B896" s="137"/>
      <c r="C896" s="6" t="str">
        <f>B895&amp;" "&amp;D896</f>
        <v>221 Good</v>
      </c>
      <c r="D896" s="6" t="s">
        <v>3</v>
      </c>
      <c r="E896" s="6">
        <f t="shared" ref="E896:E898" si="1202">G895-1</f>
        <v>164</v>
      </c>
      <c r="F896" s="6" t="s">
        <v>9</v>
      </c>
      <c r="G896" s="6">
        <f t="shared" ref="G896" si="1203">ROUNDDOWN(B895*$K$4,0)</f>
        <v>110</v>
      </c>
    </row>
    <row r="897" spans="2:7" x14ac:dyDescent="0.3">
      <c r="B897" s="137"/>
      <c r="C897" s="6" t="str">
        <f>B895&amp;" "&amp;D897</f>
        <v>221 Fair</v>
      </c>
      <c r="D897" s="6" t="s">
        <v>4</v>
      </c>
      <c r="E897" s="6">
        <f t="shared" si="1202"/>
        <v>109</v>
      </c>
      <c r="F897" s="6" t="s">
        <v>9</v>
      </c>
      <c r="G897" s="6">
        <f t="shared" ref="G897" si="1204">ROUNDDOWN(B895*$K$5,0)</f>
        <v>55</v>
      </c>
    </row>
    <row r="898" spans="2:7" ht="15" thickBot="1" x14ac:dyDescent="0.35">
      <c r="B898" s="138"/>
      <c r="C898" s="7" t="str">
        <f>B895&amp;" "&amp;D898</f>
        <v>221 Poor</v>
      </c>
      <c r="D898" s="7" t="s">
        <v>5</v>
      </c>
      <c r="E898" s="7">
        <f t="shared" si="1202"/>
        <v>54</v>
      </c>
      <c r="F898" s="7" t="s">
        <v>9</v>
      </c>
      <c r="G898" s="7">
        <f t="shared" ref="G898" si="1205">ROUNDDOWN(B895*$K$6,)</f>
        <v>0</v>
      </c>
    </row>
    <row r="899" spans="2:7" x14ac:dyDescent="0.3">
      <c r="B899" s="136">
        <v>222</v>
      </c>
      <c r="C899" s="5" t="str">
        <f>B899&amp;" "&amp;D899</f>
        <v>222 Excellent</v>
      </c>
      <c r="D899" s="6" t="s">
        <v>2</v>
      </c>
      <c r="E899" s="6">
        <f t="shared" ref="E899" si="1206">B899</f>
        <v>222</v>
      </c>
      <c r="F899" s="5" t="s">
        <v>9</v>
      </c>
      <c r="G899" s="6">
        <f t="shared" ref="G899" si="1207">ROUNDDOWN(B899*$K$3,0)</f>
        <v>166</v>
      </c>
    </row>
    <row r="900" spans="2:7" x14ac:dyDescent="0.3">
      <c r="B900" s="137"/>
      <c r="C900" s="6" t="str">
        <f>B899&amp;" "&amp;D900</f>
        <v>222 Good</v>
      </c>
      <c r="D900" s="6" t="s">
        <v>3</v>
      </c>
      <c r="E900" s="6">
        <f t="shared" ref="E900:E902" si="1208">G899-1</f>
        <v>165</v>
      </c>
      <c r="F900" s="6" t="s">
        <v>9</v>
      </c>
      <c r="G900" s="6">
        <f t="shared" ref="G900" si="1209">ROUNDDOWN(B899*$K$4,0)</f>
        <v>111</v>
      </c>
    </row>
    <row r="901" spans="2:7" x14ac:dyDescent="0.3">
      <c r="B901" s="137"/>
      <c r="C901" s="6" t="str">
        <f>B899&amp;" "&amp;D901</f>
        <v>222 Fair</v>
      </c>
      <c r="D901" s="6" t="s">
        <v>4</v>
      </c>
      <c r="E901" s="6">
        <f t="shared" si="1208"/>
        <v>110</v>
      </c>
      <c r="F901" s="6" t="s">
        <v>9</v>
      </c>
      <c r="G901" s="6">
        <f t="shared" ref="G901" si="1210">ROUNDDOWN(B899*$K$5,0)</f>
        <v>55</v>
      </c>
    </row>
    <row r="902" spans="2:7" ht="15" thickBot="1" x14ac:dyDescent="0.35">
      <c r="B902" s="138"/>
      <c r="C902" s="7" t="str">
        <f>B899&amp;" "&amp;D902</f>
        <v>222 Poor</v>
      </c>
      <c r="D902" s="7" t="s">
        <v>5</v>
      </c>
      <c r="E902" s="7">
        <f t="shared" si="1208"/>
        <v>54</v>
      </c>
      <c r="F902" s="7" t="s">
        <v>9</v>
      </c>
      <c r="G902" s="7">
        <f t="shared" ref="G902" si="1211">ROUNDDOWN(B899*$K$6,)</f>
        <v>0</v>
      </c>
    </row>
    <row r="903" spans="2:7" x14ac:dyDescent="0.3">
      <c r="B903" s="136">
        <v>223</v>
      </c>
      <c r="C903" s="5" t="str">
        <f>B903&amp;" "&amp;D903</f>
        <v>223 Excellent</v>
      </c>
      <c r="D903" s="6" t="s">
        <v>2</v>
      </c>
      <c r="E903" s="6">
        <f t="shared" ref="E903" si="1212">B903</f>
        <v>223</v>
      </c>
      <c r="F903" s="5" t="s">
        <v>9</v>
      </c>
      <c r="G903" s="6">
        <f t="shared" ref="G903" si="1213">ROUNDDOWN(B903*$K$3,0)</f>
        <v>167</v>
      </c>
    </row>
    <row r="904" spans="2:7" x14ac:dyDescent="0.3">
      <c r="B904" s="137"/>
      <c r="C904" s="6" t="str">
        <f>B903&amp;" "&amp;D904</f>
        <v>223 Good</v>
      </c>
      <c r="D904" s="6" t="s">
        <v>3</v>
      </c>
      <c r="E904" s="6">
        <f t="shared" ref="E904:E906" si="1214">G903-1</f>
        <v>166</v>
      </c>
      <c r="F904" s="6" t="s">
        <v>9</v>
      </c>
      <c r="G904" s="6">
        <f t="shared" ref="G904" si="1215">ROUNDDOWN(B903*$K$4,0)</f>
        <v>111</v>
      </c>
    </row>
    <row r="905" spans="2:7" x14ac:dyDescent="0.3">
      <c r="B905" s="137"/>
      <c r="C905" s="6" t="str">
        <f>B903&amp;" "&amp;D905</f>
        <v>223 Fair</v>
      </c>
      <c r="D905" s="6" t="s">
        <v>4</v>
      </c>
      <c r="E905" s="6">
        <f t="shared" si="1214"/>
        <v>110</v>
      </c>
      <c r="F905" s="6" t="s">
        <v>9</v>
      </c>
      <c r="G905" s="6">
        <f t="shared" ref="G905" si="1216">ROUNDDOWN(B903*$K$5,0)</f>
        <v>55</v>
      </c>
    </row>
    <row r="906" spans="2:7" ht="15" thickBot="1" x14ac:dyDescent="0.35">
      <c r="B906" s="138"/>
      <c r="C906" s="7" t="str">
        <f>B903&amp;" "&amp;D906</f>
        <v>223 Poor</v>
      </c>
      <c r="D906" s="7" t="s">
        <v>5</v>
      </c>
      <c r="E906" s="7">
        <f t="shared" si="1214"/>
        <v>54</v>
      </c>
      <c r="F906" s="7" t="s">
        <v>9</v>
      </c>
      <c r="G906" s="7">
        <f t="shared" ref="G906" si="1217">ROUNDDOWN(B903*$K$6,)</f>
        <v>0</v>
      </c>
    </row>
    <row r="907" spans="2:7" x14ac:dyDescent="0.3">
      <c r="B907" s="136">
        <v>224</v>
      </c>
      <c r="C907" s="5" t="str">
        <f>B907&amp;" "&amp;D907</f>
        <v>224 Excellent</v>
      </c>
      <c r="D907" s="6" t="s">
        <v>2</v>
      </c>
      <c r="E907" s="6">
        <f t="shared" ref="E907" si="1218">B907</f>
        <v>224</v>
      </c>
      <c r="F907" s="5" t="s">
        <v>9</v>
      </c>
      <c r="G907" s="6">
        <f t="shared" ref="G907" si="1219">ROUNDDOWN(B907*$K$3,0)</f>
        <v>168</v>
      </c>
    </row>
    <row r="908" spans="2:7" x14ac:dyDescent="0.3">
      <c r="B908" s="137"/>
      <c r="C908" s="6" t="str">
        <f>B907&amp;" "&amp;D908</f>
        <v>224 Good</v>
      </c>
      <c r="D908" s="6" t="s">
        <v>3</v>
      </c>
      <c r="E908" s="6">
        <f t="shared" ref="E908:E910" si="1220">G907-1</f>
        <v>167</v>
      </c>
      <c r="F908" s="6" t="s">
        <v>9</v>
      </c>
      <c r="G908" s="6">
        <f t="shared" ref="G908" si="1221">ROUNDDOWN(B907*$K$4,0)</f>
        <v>112</v>
      </c>
    </row>
    <row r="909" spans="2:7" x14ac:dyDescent="0.3">
      <c r="B909" s="137"/>
      <c r="C909" s="6" t="str">
        <f>B907&amp;" "&amp;D909</f>
        <v>224 Fair</v>
      </c>
      <c r="D909" s="6" t="s">
        <v>4</v>
      </c>
      <c r="E909" s="6">
        <f t="shared" si="1220"/>
        <v>111</v>
      </c>
      <c r="F909" s="6" t="s">
        <v>9</v>
      </c>
      <c r="G909" s="6">
        <f t="shared" ref="G909" si="1222">ROUNDDOWN(B907*$K$5,0)</f>
        <v>56</v>
      </c>
    </row>
    <row r="910" spans="2:7" ht="15" thickBot="1" x14ac:dyDescent="0.35">
      <c r="B910" s="138"/>
      <c r="C910" s="7" t="str">
        <f>B907&amp;" "&amp;D910</f>
        <v>224 Poor</v>
      </c>
      <c r="D910" s="7" t="s">
        <v>5</v>
      </c>
      <c r="E910" s="7">
        <f t="shared" si="1220"/>
        <v>55</v>
      </c>
      <c r="F910" s="7" t="s">
        <v>9</v>
      </c>
      <c r="G910" s="7">
        <f t="shared" ref="G910" si="1223">ROUNDDOWN(B907*$K$6,)</f>
        <v>0</v>
      </c>
    </row>
    <row r="911" spans="2:7" x14ac:dyDescent="0.3">
      <c r="B911" s="136">
        <v>225</v>
      </c>
      <c r="C911" s="5" t="str">
        <f>B911&amp;" "&amp;D911</f>
        <v>225 Excellent</v>
      </c>
      <c r="D911" s="6" t="s">
        <v>2</v>
      </c>
      <c r="E911" s="6">
        <f t="shared" ref="E911" si="1224">B911</f>
        <v>225</v>
      </c>
      <c r="F911" s="5" t="s">
        <v>9</v>
      </c>
      <c r="G911" s="6">
        <f t="shared" ref="G911" si="1225">ROUNDDOWN(B911*$K$3,0)</f>
        <v>168</v>
      </c>
    </row>
    <row r="912" spans="2:7" x14ac:dyDescent="0.3">
      <c r="B912" s="137"/>
      <c r="C912" s="6" t="str">
        <f>B911&amp;" "&amp;D912</f>
        <v>225 Good</v>
      </c>
      <c r="D912" s="6" t="s">
        <v>3</v>
      </c>
      <c r="E912" s="6">
        <f t="shared" ref="E912:E914" si="1226">G911-1</f>
        <v>167</v>
      </c>
      <c r="F912" s="6" t="s">
        <v>9</v>
      </c>
      <c r="G912" s="6">
        <f t="shared" ref="G912" si="1227">ROUNDDOWN(B911*$K$4,0)</f>
        <v>112</v>
      </c>
    </row>
    <row r="913" spans="2:7" x14ac:dyDescent="0.3">
      <c r="B913" s="137"/>
      <c r="C913" s="6" t="str">
        <f>B911&amp;" "&amp;D913</f>
        <v>225 Fair</v>
      </c>
      <c r="D913" s="6" t="s">
        <v>4</v>
      </c>
      <c r="E913" s="6">
        <f t="shared" si="1226"/>
        <v>111</v>
      </c>
      <c r="F913" s="6" t="s">
        <v>9</v>
      </c>
      <c r="G913" s="6">
        <f t="shared" ref="G913" si="1228">ROUNDDOWN(B911*$K$5,0)</f>
        <v>56</v>
      </c>
    </row>
    <row r="914" spans="2:7" ht="15" thickBot="1" x14ac:dyDescent="0.35">
      <c r="B914" s="138"/>
      <c r="C914" s="7" t="str">
        <f>B911&amp;" "&amp;D914</f>
        <v>225 Poor</v>
      </c>
      <c r="D914" s="7" t="s">
        <v>5</v>
      </c>
      <c r="E914" s="7">
        <f t="shared" si="1226"/>
        <v>55</v>
      </c>
      <c r="F914" s="7" t="s">
        <v>9</v>
      </c>
      <c r="G914" s="7">
        <f t="shared" ref="G914" si="1229">ROUNDDOWN(B911*$K$6,)</f>
        <v>0</v>
      </c>
    </row>
    <row r="915" spans="2:7" x14ac:dyDescent="0.3">
      <c r="B915" s="136">
        <v>226</v>
      </c>
      <c r="C915" s="5" t="str">
        <f>B915&amp;" "&amp;D915</f>
        <v>226 Excellent</v>
      </c>
      <c r="D915" s="6" t="s">
        <v>2</v>
      </c>
      <c r="E915" s="6">
        <f t="shared" ref="E915" si="1230">B915</f>
        <v>226</v>
      </c>
      <c r="F915" s="5" t="s">
        <v>9</v>
      </c>
      <c r="G915" s="6">
        <f t="shared" ref="G915" si="1231">ROUNDDOWN(B915*$K$3,0)</f>
        <v>169</v>
      </c>
    </row>
    <row r="916" spans="2:7" x14ac:dyDescent="0.3">
      <c r="B916" s="137"/>
      <c r="C916" s="6" t="str">
        <f>B915&amp;" "&amp;D916</f>
        <v>226 Good</v>
      </c>
      <c r="D916" s="6" t="s">
        <v>3</v>
      </c>
      <c r="E916" s="6">
        <f t="shared" ref="E916:E918" si="1232">G915-1</f>
        <v>168</v>
      </c>
      <c r="F916" s="6" t="s">
        <v>9</v>
      </c>
      <c r="G916" s="6">
        <f t="shared" ref="G916" si="1233">ROUNDDOWN(B915*$K$4,0)</f>
        <v>113</v>
      </c>
    </row>
    <row r="917" spans="2:7" x14ac:dyDescent="0.3">
      <c r="B917" s="137"/>
      <c r="C917" s="6" t="str">
        <f>B915&amp;" "&amp;D917</f>
        <v>226 Fair</v>
      </c>
      <c r="D917" s="6" t="s">
        <v>4</v>
      </c>
      <c r="E917" s="6">
        <f t="shared" si="1232"/>
        <v>112</v>
      </c>
      <c r="F917" s="6" t="s">
        <v>9</v>
      </c>
      <c r="G917" s="6">
        <f t="shared" ref="G917" si="1234">ROUNDDOWN(B915*$K$5,0)</f>
        <v>56</v>
      </c>
    </row>
    <row r="918" spans="2:7" ht="15" thickBot="1" x14ac:dyDescent="0.35">
      <c r="B918" s="138"/>
      <c r="C918" s="7" t="str">
        <f>B915&amp;" "&amp;D918</f>
        <v>226 Poor</v>
      </c>
      <c r="D918" s="7" t="s">
        <v>5</v>
      </c>
      <c r="E918" s="7">
        <f t="shared" si="1232"/>
        <v>55</v>
      </c>
      <c r="F918" s="7" t="s">
        <v>9</v>
      </c>
      <c r="G918" s="7">
        <f t="shared" ref="G918" si="1235">ROUNDDOWN(B915*$K$6,)</f>
        <v>0</v>
      </c>
    </row>
    <row r="919" spans="2:7" x14ac:dyDescent="0.3">
      <c r="B919" s="136">
        <v>227</v>
      </c>
      <c r="C919" s="5" t="str">
        <f>B919&amp;" "&amp;D919</f>
        <v>227 Excellent</v>
      </c>
      <c r="D919" s="6" t="s">
        <v>2</v>
      </c>
      <c r="E919" s="6">
        <f t="shared" ref="E919" si="1236">B919</f>
        <v>227</v>
      </c>
      <c r="F919" s="5" t="s">
        <v>9</v>
      </c>
      <c r="G919" s="6">
        <f t="shared" ref="G919" si="1237">ROUNDDOWN(B919*$K$3,0)</f>
        <v>170</v>
      </c>
    </row>
    <row r="920" spans="2:7" x14ac:dyDescent="0.3">
      <c r="B920" s="137"/>
      <c r="C920" s="6" t="str">
        <f>B919&amp;" "&amp;D920</f>
        <v>227 Good</v>
      </c>
      <c r="D920" s="6" t="s">
        <v>3</v>
      </c>
      <c r="E920" s="6">
        <f t="shared" ref="E920:E922" si="1238">G919-1</f>
        <v>169</v>
      </c>
      <c r="F920" s="6" t="s">
        <v>9</v>
      </c>
      <c r="G920" s="6">
        <f t="shared" ref="G920" si="1239">ROUNDDOWN(B919*$K$4,0)</f>
        <v>113</v>
      </c>
    </row>
    <row r="921" spans="2:7" x14ac:dyDescent="0.3">
      <c r="B921" s="137"/>
      <c r="C921" s="6" t="str">
        <f>B919&amp;" "&amp;D921</f>
        <v>227 Fair</v>
      </c>
      <c r="D921" s="6" t="s">
        <v>4</v>
      </c>
      <c r="E921" s="6">
        <f t="shared" si="1238"/>
        <v>112</v>
      </c>
      <c r="F921" s="6" t="s">
        <v>9</v>
      </c>
      <c r="G921" s="6">
        <f t="shared" ref="G921" si="1240">ROUNDDOWN(B919*$K$5,0)</f>
        <v>56</v>
      </c>
    </row>
    <row r="922" spans="2:7" ht="15" thickBot="1" x14ac:dyDescent="0.35">
      <c r="B922" s="138"/>
      <c r="C922" s="7" t="str">
        <f>B919&amp;" "&amp;D922</f>
        <v>227 Poor</v>
      </c>
      <c r="D922" s="7" t="s">
        <v>5</v>
      </c>
      <c r="E922" s="7">
        <f t="shared" si="1238"/>
        <v>55</v>
      </c>
      <c r="F922" s="7" t="s">
        <v>9</v>
      </c>
      <c r="G922" s="7">
        <f t="shared" ref="G922" si="1241">ROUNDDOWN(B919*$K$6,)</f>
        <v>0</v>
      </c>
    </row>
    <row r="923" spans="2:7" x14ac:dyDescent="0.3">
      <c r="B923" s="136">
        <v>228</v>
      </c>
      <c r="C923" s="5" t="str">
        <f>B923&amp;" "&amp;D923</f>
        <v>228 Excellent</v>
      </c>
      <c r="D923" s="6" t="s">
        <v>2</v>
      </c>
      <c r="E923" s="6">
        <f t="shared" ref="E923" si="1242">B923</f>
        <v>228</v>
      </c>
      <c r="F923" s="5" t="s">
        <v>9</v>
      </c>
      <c r="G923" s="6">
        <f t="shared" ref="G923" si="1243">ROUNDDOWN(B923*$K$3,0)</f>
        <v>171</v>
      </c>
    </row>
    <row r="924" spans="2:7" x14ac:dyDescent="0.3">
      <c r="B924" s="137"/>
      <c r="C924" s="6" t="str">
        <f>B923&amp;" "&amp;D924</f>
        <v>228 Good</v>
      </c>
      <c r="D924" s="6" t="s">
        <v>3</v>
      </c>
      <c r="E924" s="6">
        <f t="shared" ref="E924:E926" si="1244">G923-1</f>
        <v>170</v>
      </c>
      <c r="F924" s="6" t="s">
        <v>9</v>
      </c>
      <c r="G924" s="6">
        <f t="shared" ref="G924" si="1245">ROUNDDOWN(B923*$K$4,0)</f>
        <v>114</v>
      </c>
    </row>
    <row r="925" spans="2:7" x14ac:dyDescent="0.3">
      <c r="B925" s="137"/>
      <c r="C925" s="6" t="str">
        <f>B923&amp;" "&amp;D925</f>
        <v>228 Fair</v>
      </c>
      <c r="D925" s="6" t="s">
        <v>4</v>
      </c>
      <c r="E925" s="6">
        <f t="shared" si="1244"/>
        <v>113</v>
      </c>
      <c r="F925" s="6" t="s">
        <v>9</v>
      </c>
      <c r="G925" s="6">
        <f t="shared" ref="G925" si="1246">ROUNDDOWN(B923*$K$5,0)</f>
        <v>57</v>
      </c>
    </row>
    <row r="926" spans="2:7" ht="15" thickBot="1" x14ac:dyDescent="0.35">
      <c r="B926" s="138"/>
      <c r="C926" s="7" t="str">
        <f>B923&amp;" "&amp;D926</f>
        <v>228 Poor</v>
      </c>
      <c r="D926" s="7" t="s">
        <v>5</v>
      </c>
      <c r="E926" s="7">
        <f t="shared" si="1244"/>
        <v>56</v>
      </c>
      <c r="F926" s="7" t="s">
        <v>9</v>
      </c>
      <c r="G926" s="7">
        <f t="shared" ref="G926" si="1247">ROUNDDOWN(B923*$K$6,)</f>
        <v>0</v>
      </c>
    </row>
    <row r="927" spans="2:7" x14ac:dyDescent="0.3">
      <c r="B927" s="136">
        <v>229</v>
      </c>
      <c r="C927" s="5" t="str">
        <f>B927&amp;" "&amp;D927</f>
        <v>229 Excellent</v>
      </c>
      <c r="D927" s="6" t="s">
        <v>2</v>
      </c>
      <c r="E927" s="6">
        <f t="shared" ref="E927" si="1248">B927</f>
        <v>229</v>
      </c>
      <c r="F927" s="5" t="s">
        <v>9</v>
      </c>
      <c r="G927" s="6">
        <f t="shared" ref="G927" si="1249">ROUNDDOWN(B927*$K$3,0)</f>
        <v>171</v>
      </c>
    </row>
    <row r="928" spans="2:7" x14ac:dyDescent="0.3">
      <c r="B928" s="137"/>
      <c r="C928" s="6" t="str">
        <f>B927&amp;" "&amp;D928</f>
        <v>229 Good</v>
      </c>
      <c r="D928" s="6" t="s">
        <v>3</v>
      </c>
      <c r="E928" s="6">
        <f t="shared" ref="E928:E930" si="1250">G927-1</f>
        <v>170</v>
      </c>
      <c r="F928" s="6" t="s">
        <v>9</v>
      </c>
      <c r="G928" s="6">
        <f t="shared" ref="G928" si="1251">ROUNDDOWN(B927*$K$4,0)</f>
        <v>114</v>
      </c>
    </row>
    <row r="929" spans="2:7" x14ac:dyDescent="0.3">
      <c r="B929" s="137"/>
      <c r="C929" s="6" t="str">
        <f>B927&amp;" "&amp;D929</f>
        <v>229 Fair</v>
      </c>
      <c r="D929" s="6" t="s">
        <v>4</v>
      </c>
      <c r="E929" s="6">
        <f t="shared" si="1250"/>
        <v>113</v>
      </c>
      <c r="F929" s="6" t="s">
        <v>9</v>
      </c>
      <c r="G929" s="6">
        <f t="shared" ref="G929" si="1252">ROUNDDOWN(B927*$K$5,0)</f>
        <v>57</v>
      </c>
    </row>
    <row r="930" spans="2:7" ht="15" thickBot="1" x14ac:dyDescent="0.35">
      <c r="B930" s="138"/>
      <c r="C930" s="7" t="str">
        <f>B927&amp;" "&amp;D930</f>
        <v>229 Poor</v>
      </c>
      <c r="D930" s="7" t="s">
        <v>5</v>
      </c>
      <c r="E930" s="7">
        <f t="shared" si="1250"/>
        <v>56</v>
      </c>
      <c r="F930" s="7" t="s">
        <v>9</v>
      </c>
      <c r="G930" s="7">
        <f t="shared" ref="G930" si="1253">ROUNDDOWN(B927*$K$6,)</f>
        <v>0</v>
      </c>
    </row>
    <row r="931" spans="2:7" x14ac:dyDescent="0.3">
      <c r="B931" s="136">
        <v>230</v>
      </c>
      <c r="C931" s="5" t="str">
        <f>B931&amp;" "&amp;D931</f>
        <v>230 Excellent</v>
      </c>
      <c r="D931" s="6" t="s">
        <v>2</v>
      </c>
      <c r="E931" s="6">
        <f t="shared" ref="E931" si="1254">B931</f>
        <v>230</v>
      </c>
      <c r="F931" s="5" t="s">
        <v>9</v>
      </c>
      <c r="G931" s="6">
        <f t="shared" ref="G931" si="1255">ROUNDDOWN(B931*$K$3,0)</f>
        <v>172</v>
      </c>
    </row>
    <row r="932" spans="2:7" x14ac:dyDescent="0.3">
      <c r="B932" s="137"/>
      <c r="C932" s="6" t="str">
        <f>B931&amp;" "&amp;D932</f>
        <v>230 Good</v>
      </c>
      <c r="D932" s="6" t="s">
        <v>3</v>
      </c>
      <c r="E932" s="6">
        <f t="shared" ref="E932:E934" si="1256">G931-1</f>
        <v>171</v>
      </c>
      <c r="F932" s="6" t="s">
        <v>9</v>
      </c>
      <c r="G932" s="6">
        <f t="shared" ref="G932" si="1257">ROUNDDOWN(B931*$K$4,0)</f>
        <v>115</v>
      </c>
    </row>
    <row r="933" spans="2:7" x14ac:dyDescent="0.3">
      <c r="B933" s="137"/>
      <c r="C933" s="6" t="str">
        <f>B931&amp;" "&amp;D933</f>
        <v>230 Fair</v>
      </c>
      <c r="D933" s="6" t="s">
        <v>4</v>
      </c>
      <c r="E933" s="6">
        <f t="shared" si="1256"/>
        <v>114</v>
      </c>
      <c r="F933" s="6" t="s">
        <v>9</v>
      </c>
      <c r="G933" s="6">
        <f t="shared" ref="G933" si="1258">ROUNDDOWN(B931*$K$5,0)</f>
        <v>57</v>
      </c>
    </row>
    <row r="934" spans="2:7" ht="15" thickBot="1" x14ac:dyDescent="0.35">
      <c r="B934" s="138"/>
      <c r="C934" s="7" t="str">
        <f>B931&amp;" "&amp;D934</f>
        <v>230 Poor</v>
      </c>
      <c r="D934" s="7" t="s">
        <v>5</v>
      </c>
      <c r="E934" s="7">
        <f t="shared" si="1256"/>
        <v>56</v>
      </c>
      <c r="F934" s="7" t="s">
        <v>9</v>
      </c>
      <c r="G934" s="7">
        <f t="shared" ref="G934" si="1259">ROUNDDOWN(B931*$K$6,)</f>
        <v>0</v>
      </c>
    </row>
    <row r="935" spans="2:7" x14ac:dyDescent="0.3">
      <c r="B935" s="136">
        <v>231</v>
      </c>
      <c r="C935" s="5" t="str">
        <f>B935&amp;" "&amp;D935</f>
        <v>231 Excellent</v>
      </c>
      <c r="D935" s="6" t="s">
        <v>2</v>
      </c>
      <c r="E935" s="6">
        <f t="shared" ref="E935" si="1260">B935</f>
        <v>231</v>
      </c>
      <c r="F935" s="5" t="s">
        <v>9</v>
      </c>
      <c r="G935" s="6">
        <f t="shared" ref="G935" si="1261">ROUNDDOWN(B935*$K$3,0)</f>
        <v>173</v>
      </c>
    </row>
    <row r="936" spans="2:7" x14ac:dyDescent="0.3">
      <c r="B936" s="137"/>
      <c r="C936" s="6" t="str">
        <f>B935&amp;" "&amp;D936</f>
        <v>231 Good</v>
      </c>
      <c r="D936" s="6" t="s">
        <v>3</v>
      </c>
      <c r="E936" s="6">
        <f t="shared" ref="E936:E938" si="1262">G935-1</f>
        <v>172</v>
      </c>
      <c r="F936" s="6" t="s">
        <v>9</v>
      </c>
      <c r="G936" s="6">
        <f t="shared" ref="G936" si="1263">ROUNDDOWN(B935*$K$4,0)</f>
        <v>115</v>
      </c>
    </row>
    <row r="937" spans="2:7" x14ac:dyDescent="0.3">
      <c r="B937" s="137"/>
      <c r="C937" s="6" t="str">
        <f>B935&amp;" "&amp;D937</f>
        <v>231 Fair</v>
      </c>
      <c r="D937" s="6" t="s">
        <v>4</v>
      </c>
      <c r="E937" s="6">
        <f t="shared" si="1262"/>
        <v>114</v>
      </c>
      <c r="F937" s="6" t="s">
        <v>9</v>
      </c>
      <c r="G937" s="6">
        <f t="shared" ref="G937" si="1264">ROUNDDOWN(B935*$K$5,0)</f>
        <v>57</v>
      </c>
    </row>
    <row r="938" spans="2:7" ht="15" thickBot="1" x14ac:dyDescent="0.35">
      <c r="B938" s="138"/>
      <c r="C938" s="7" t="str">
        <f>B935&amp;" "&amp;D938</f>
        <v>231 Poor</v>
      </c>
      <c r="D938" s="7" t="s">
        <v>5</v>
      </c>
      <c r="E938" s="7">
        <f t="shared" si="1262"/>
        <v>56</v>
      </c>
      <c r="F938" s="7" t="s">
        <v>9</v>
      </c>
      <c r="G938" s="7">
        <f t="shared" ref="G938" si="1265">ROUNDDOWN(B935*$K$6,)</f>
        <v>0</v>
      </c>
    </row>
    <row r="939" spans="2:7" x14ac:dyDescent="0.3">
      <c r="B939" s="136">
        <v>232</v>
      </c>
      <c r="C939" s="5" t="str">
        <f>B939&amp;" "&amp;D939</f>
        <v>232 Excellent</v>
      </c>
      <c r="D939" s="6" t="s">
        <v>2</v>
      </c>
      <c r="E939" s="6">
        <f t="shared" ref="E939" si="1266">B939</f>
        <v>232</v>
      </c>
      <c r="F939" s="5" t="s">
        <v>9</v>
      </c>
      <c r="G939" s="6">
        <f t="shared" ref="G939" si="1267">ROUNDDOWN(B939*$K$3,0)</f>
        <v>174</v>
      </c>
    </row>
    <row r="940" spans="2:7" x14ac:dyDescent="0.3">
      <c r="B940" s="137"/>
      <c r="C940" s="6" t="str">
        <f>B939&amp;" "&amp;D940</f>
        <v>232 Good</v>
      </c>
      <c r="D940" s="6" t="s">
        <v>3</v>
      </c>
      <c r="E940" s="6">
        <f t="shared" ref="E940:E942" si="1268">G939-1</f>
        <v>173</v>
      </c>
      <c r="F940" s="6" t="s">
        <v>9</v>
      </c>
      <c r="G940" s="6">
        <f t="shared" ref="G940" si="1269">ROUNDDOWN(B939*$K$4,0)</f>
        <v>116</v>
      </c>
    </row>
    <row r="941" spans="2:7" x14ac:dyDescent="0.3">
      <c r="B941" s="137"/>
      <c r="C941" s="6" t="str">
        <f>B939&amp;" "&amp;D941</f>
        <v>232 Fair</v>
      </c>
      <c r="D941" s="6" t="s">
        <v>4</v>
      </c>
      <c r="E941" s="6">
        <f t="shared" si="1268"/>
        <v>115</v>
      </c>
      <c r="F941" s="6" t="s">
        <v>9</v>
      </c>
      <c r="G941" s="6">
        <f t="shared" ref="G941" si="1270">ROUNDDOWN(B939*$K$5,0)</f>
        <v>58</v>
      </c>
    </row>
    <row r="942" spans="2:7" ht="15" thickBot="1" x14ac:dyDescent="0.35">
      <c r="B942" s="138"/>
      <c r="C942" s="7" t="str">
        <f>B939&amp;" "&amp;D942</f>
        <v>232 Poor</v>
      </c>
      <c r="D942" s="7" t="s">
        <v>5</v>
      </c>
      <c r="E942" s="7">
        <f t="shared" si="1268"/>
        <v>57</v>
      </c>
      <c r="F942" s="7" t="s">
        <v>9</v>
      </c>
      <c r="G942" s="7">
        <f t="shared" ref="G942" si="1271">ROUNDDOWN(B939*$K$6,)</f>
        <v>0</v>
      </c>
    </row>
    <row r="943" spans="2:7" x14ac:dyDescent="0.3">
      <c r="B943" s="136">
        <v>233</v>
      </c>
      <c r="C943" s="5" t="str">
        <f>B943&amp;" "&amp;D943</f>
        <v>233 Excellent</v>
      </c>
      <c r="D943" s="6" t="s">
        <v>2</v>
      </c>
      <c r="E943" s="6">
        <f t="shared" ref="E943" si="1272">B943</f>
        <v>233</v>
      </c>
      <c r="F943" s="5" t="s">
        <v>9</v>
      </c>
      <c r="G943" s="6">
        <f t="shared" ref="G943" si="1273">ROUNDDOWN(B943*$K$3,0)</f>
        <v>174</v>
      </c>
    </row>
    <row r="944" spans="2:7" x14ac:dyDescent="0.3">
      <c r="B944" s="137"/>
      <c r="C944" s="6" t="str">
        <f>B943&amp;" "&amp;D944</f>
        <v>233 Good</v>
      </c>
      <c r="D944" s="6" t="s">
        <v>3</v>
      </c>
      <c r="E944" s="6">
        <f t="shared" ref="E944:E946" si="1274">G943-1</f>
        <v>173</v>
      </c>
      <c r="F944" s="6" t="s">
        <v>9</v>
      </c>
      <c r="G944" s="6">
        <f t="shared" ref="G944" si="1275">ROUNDDOWN(B943*$K$4,0)</f>
        <v>116</v>
      </c>
    </row>
    <row r="945" spans="2:7" x14ac:dyDescent="0.3">
      <c r="B945" s="137"/>
      <c r="C945" s="6" t="str">
        <f>B943&amp;" "&amp;D945</f>
        <v>233 Fair</v>
      </c>
      <c r="D945" s="6" t="s">
        <v>4</v>
      </c>
      <c r="E945" s="6">
        <f t="shared" si="1274"/>
        <v>115</v>
      </c>
      <c r="F945" s="6" t="s">
        <v>9</v>
      </c>
      <c r="G945" s="6">
        <f t="shared" ref="G945" si="1276">ROUNDDOWN(B943*$K$5,0)</f>
        <v>58</v>
      </c>
    </row>
    <row r="946" spans="2:7" ht="15" thickBot="1" x14ac:dyDescent="0.35">
      <c r="B946" s="138"/>
      <c r="C946" s="7" t="str">
        <f>B943&amp;" "&amp;D946</f>
        <v>233 Poor</v>
      </c>
      <c r="D946" s="7" t="s">
        <v>5</v>
      </c>
      <c r="E946" s="7">
        <f t="shared" si="1274"/>
        <v>57</v>
      </c>
      <c r="F946" s="7" t="s">
        <v>9</v>
      </c>
      <c r="G946" s="7">
        <f t="shared" ref="G946" si="1277">ROUNDDOWN(B943*$K$6,)</f>
        <v>0</v>
      </c>
    </row>
    <row r="947" spans="2:7" x14ac:dyDescent="0.3">
      <c r="B947" s="136">
        <v>234</v>
      </c>
      <c r="C947" s="5" t="str">
        <f>B947&amp;" "&amp;D947</f>
        <v>234 Excellent</v>
      </c>
      <c r="D947" s="6" t="s">
        <v>2</v>
      </c>
      <c r="E947" s="6">
        <f t="shared" ref="E947" si="1278">B947</f>
        <v>234</v>
      </c>
      <c r="F947" s="5" t="s">
        <v>9</v>
      </c>
      <c r="G947" s="6">
        <f t="shared" ref="G947" si="1279">ROUNDDOWN(B947*$K$3,0)</f>
        <v>175</v>
      </c>
    </row>
    <row r="948" spans="2:7" x14ac:dyDescent="0.3">
      <c r="B948" s="137"/>
      <c r="C948" s="6" t="str">
        <f>B947&amp;" "&amp;D948</f>
        <v>234 Good</v>
      </c>
      <c r="D948" s="6" t="s">
        <v>3</v>
      </c>
      <c r="E948" s="6">
        <f t="shared" ref="E948:E950" si="1280">G947-1</f>
        <v>174</v>
      </c>
      <c r="F948" s="6" t="s">
        <v>9</v>
      </c>
      <c r="G948" s="6">
        <f t="shared" ref="G948" si="1281">ROUNDDOWN(B947*$K$4,0)</f>
        <v>117</v>
      </c>
    </row>
    <row r="949" spans="2:7" x14ac:dyDescent="0.3">
      <c r="B949" s="137"/>
      <c r="C949" s="6" t="str">
        <f>B947&amp;" "&amp;D949</f>
        <v>234 Fair</v>
      </c>
      <c r="D949" s="6" t="s">
        <v>4</v>
      </c>
      <c r="E949" s="6">
        <f t="shared" si="1280"/>
        <v>116</v>
      </c>
      <c r="F949" s="6" t="s">
        <v>9</v>
      </c>
      <c r="G949" s="6">
        <f t="shared" ref="G949" si="1282">ROUNDDOWN(B947*$K$5,0)</f>
        <v>58</v>
      </c>
    </row>
    <row r="950" spans="2:7" ht="15" thickBot="1" x14ac:dyDescent="0.35">
      <c r="B950" s="138"/>
      <c r="C950" s="7" t="str">
        <f>B947&amp;" "&amp;D950</f>
        <v>234 Poor</v>
      </c>
      <c r="D950" s="7" t="s">
        <v>5</v>
      </c>
      <c r="E950" s="7">
        <f t="shared" si="1280"/>
        <v>57</v>
      </c>
      <c r="F950" s="7" t="s">
        <v>9</v>
      </c>
      <c r="G950" s="7">
        <f t="shared" ref="G950" si="1283">ROUNDDOWN(B947*$K$6,)</f>
        <v>0</v>
      </c>
    </row>
    <row r="951" spans="2:7" x14ac:dyDescent="0.3">
      <c r="B951" s="136">
        <v>235</v>
      </c>
      <c r="C951" s="5" t="str">
        <f>B951&amp;" "&amp;D951</f>
        <v>235 Excellent</v>
      </c>
      <c r="D951" s="6" t="s">
        <v>2</v>
      </c>
      <c r="E951" s="6">
        <f t="shared" ref="E951" si="1284">B951</f>
        <v>235</v>
      </c>
      <c r="F951" s="5" t="s">
        <v>9</v>
      </c>
      <c r="G951" s="6">
        <f t="shared" ref="G951" si="1285">ROUNDDOWN(B951*$K$3,0)</f>
        <v>176</v>
      </c>
    </row>
    <row r="952" spans="2:7" x14ac:dyDescent="0.3">
      <c r="B952" s="137"/>
      <c r="C952" s="6" t="str">
        <f>B951&amp;" "&amp;D952</f>
        <v>235 Good</v>
      </c>
      <c r="D952" s="6" t="s">
        <v>3</v>
      </c>
      <c r="E952" s="6">
        <f t="shared" ref="E952:E954" si="1286">G951-1</f>
        <v>175</v>
      </c>
      <c r="F952" s="6" t="s">
        <v>9</v>
      </c>
      <c r="G952" s="6">
        <f t="shared" ref="G952" si="1287">ROUNDDOWN(B951*$K$4,0)</f>
        <v>117</v>
      </c>
    </row>
    <row r="953" spans="2:7" x14ac:dyDescent="0.3">
      <c r="B953" s="137"/>
      <c r="C953" s="6" t="str">
        <f>B951&amp;" "&amp;D953</f>
        <v>235 Fair</v>
      </c>
      <c r="D953" s="6" t="s">
        <v>4</v>
      </c>
      <c r="E953" s="6">
        <f t="shared" si="1286"/>
        <v>116</v>
      </c>
      <c r="F953" s="6" t="s">
        <v>9</v>
      </c>
      <c r="G953" s="6">
        <f t="shared" ref="G953" si="1288">ROUNDDOWN(B951*$K$5,0)</f>
        <v>58</v>
      </c>
    </row>
    <row r="954" spans="2:7" ht="15" thickBot="1" x14ac:dyDescent="0.35">
      <c r="B954" s="138"/>
      <c r="C954" s="7" t="str">
        <f>B951&amp;" "&amp;D954</f>
        <v>235 Poor</v>
      </c>
      <c r="D954" s="7" t="s">
        <v>5</v>
      </c>
      <c r="E954" s="7">
        <f t="shared" si="1286"/>
        <v>57</v>
      </c>
      <c r="F954" s="7" t="s">
        <v>9</v>
      </c>
      <c r="G954" s="7">
        <f t="shared" ref="G954" si="1289">ROUNDDOWN(B951*$K$6,)</f>
        <v>0</v>
      </c>
    </row>
    <row r="955" spans="2:7" x14ac:dyDescent="0.3">
      <c r="B955" s="136">
        <v>236</v>
      </c>
      <c r="C955" s="5" t="str">
        <f>B955&amp;" "&amp;D955</f>
        <v>236 Excellent</v>
      </c>
      <c r="D955" s="6" t="s">
        <v>2</v>
      </c>
      <c r="E955" s="6">
        <f t="shared" ref="E955" si="1290">B955</f>
        <v>236</v>
      </c>
      <c r="F955" s="5" t="s">
        <v>9</v>
      </c>
      <c r="G955" s="6">
        <f t="shared" ref="G955" si="1291">ROUNDDOWN(B955*$K$3,0)</f>
        <v>177</v>
      </c>
    </row>
    <row r="956" spans="2:7" x14ac:dyDescent="0.3">
      <c r="B956" s="137"/>
      <c r="C956" s="6" t="str">
        <f>B955&amp;" "&amp;D956</f>
        <v>236 Good</v>
      </c>
      <c r="D956" s="6" t="s">
        <v>3</v>
      </c>
      <c r="E956" s="6">
        <f t="shared" ref="E956:E958" si="1292">G955-1</f>
        <v>176</v>
      </c>
      <c r="F956" s="6" t="s">
        <v>9</v>
      </c>
      <c r="G956" s="6">
        <f t="shared" ref="G956" si="1293">ROUNDDOWN(B955*$K$4,0)</f>
        <v>118</v>
      </c>
    </row>
    <row r="957" spans="2:7" x14ac:dyDescent="0.3">
      <c r="B957" s="137"/>
      <c r="C957" s="6" t="str">
        <f>B955&amp;" "&amp;D957</f>
        <v>236 Fair</v>
      </c>
      <c r="D957" s="6" t="s">
        <v>4</v>
      </c>
      <c r="E957" s="6">
        <f t="shared" si="1292"/>
        <v>117</v>
      </c>
      <c r="F957" s="6" t="s">
        <v>9</v>
      </c>
      <c r="G957" s="6">
        <f t="shared" ref="G957" si="1294">ROUNDDOWN(B955*$K$5,0)</f>
        <v>59</v>
      </c>
    </row>
    <row r="958" spans="2:7" ht="15" thickBot="1" x14ac:dyDescent="0.35">
      <c r="B958" s="138"/>
      <c r="C958" s="7" t="str">
        <f>B955&amp;" "&amp;D958</f>
        <v>236 Poor</v>
      </c>
      <c r="D958" s="7" t="s">
        <v>5</v>
      </c>
      <c r="E958" s="7">
        <f t="shared" si="1292"/>
        <v>58</v>
      </c>
      <c r="F958" s="7" t="s">
        <v>9</v>
      </c>
      <c r="G958" s="7">
        <f t="shared" ref="G958" si="1295">ROUNDDOWN(B955*$K$6,)</f>
        <v>0</v>
      </c>
    </row>
    <row r="959" spans="2:7" x14ac:dyDescent="0.3">
      <c r="B959" s="136">
        <v>237</v>
      </c>
      <c r="C959" s="5" t="str">
        <f>B959&amp;" "&amp;D959</f>
        <v>237 Excellent</v>
      </c>
      <c r="D959" s="6" t="s">
        <v>2</v>
      </c>
      <c r="E959" s="6">
        <f t="shared" ref="E959" si="1296">B959</f>
        <v>237</v>
      </c>
      <c r="F959" s="5" t="s">
        <v>9</v>
      </c>
      <c r="G959" s="6">
        <f t="shared" ref="G959" si="1297">ROUNDDOWN(B959*$K$3,0)</f>
        <v>177</v>
      </c>
    </row>
    <row r="960" spans="2:7" x14ac:dyDescent="0.3">
      <c r="B960" s="137"/>
      <c r="C960" s="6" t="str">
        <f>B959&amp;" "&amp;D960</f>
        <v>237 Good</v>
      </c>
      <c r="D960" s="6" t="s">
        <v>3</v>
      </c>
      <c r="E960" s="6">
        <f t="shared" ref="E960:E962" si="1298">G959-1</f>
        <v>176</v>
      </c>
      <c r="F960" s="6" t="s">
        <v>9</v>
      </c>
      <c r="G960" s="6">
        <f t="shared" ref="G960" si="1299">ROUNDDOWN(B959*$K$4,0)</f>
        <v>118</v>
      </c>
    </row>
    <row r="961" spans="2:7" x14ac:dyDescent="0.3">
      <c r="B961" s="137"/>
      <c r="C961" s="6" t="str">
        <f>B959&amp;" "&amp;D961</f>
        <v>237 Fair</v>
      </c>
      <c r="D961" s="6" t="s">
        <v>4</v>
      </c>
      <c r="E961" s="6">
        <f t="shared" si="1298"/>
        <v>117</v>
      </c>
      <c r="F961" s="6" t="s">
        <v>9</v>
      </c>
      <c r="G961" s="6">
        <f t="shared" ref="G961" si="1300">ROUNDDOWN(B959*$K$5,0)</f>
        <v>59</v>
      </c>
    </row>
    <row r="962" spans="2:7" ht="15" thickBot="1" x14ac:dyDescent="0.35">
      <c r="B962" s="138"/>
      <c r="C962" s="7" t="str">
        <f>B959&amp;" "&amp;D962</f>
        <v>237 Poor</v>
      </c>
      <c r="D962" s="7" t="s">
        <v>5</v>
      </c>
      <c r="E962" s="7">
        <f t="shared" si="1298"/>
        <v>58</v>
      </c>
      <c r="F962" s="7" t="s">
        <v>9</v>
      </c>
      <c r="G962" s="7">
        <f t="shared" ref="G962" si="1301">ROUNDDOWN(B959*$K$6,)</f>
        <v>0</v>
      </c>
    </row>
    <row r="963" spans="2:7" x14ac:dyDescent="0.3">
      <c r="B963" s="136">
        <v>238</v>
      </c>
      <c r="C963" s="5" t="str">
        <f>B963&amp;" "&amp;D963</f>
        <v>238 Excellent</v>
      </c>
      <c r="D963" s="6" t="s">
        <v>2</v>
      </c>
      <c r="E963" s="6">
        <f t="shared" ref="E963" si="1302">B963</f>
        <v>238</v>
      </c>
      <c r="F963" s="5" t="s">
        <v>9</v>
      </c>
      <c r="G963" s="6">
        <f t="shared" ref="G963" si="1303">ROUNDDOWN(B963*$K$3,0)</f>
        <v>178</v>
      </c>
    </row>
    <row r="964" spans="2:7" x14ac:dyDescent="0.3">
      <c r="B964" s="137"/>
      <c r="C964" s="6" t="str">
        <f>B963&amp;" "&amp;D964</f>
        <v>238 Good</v>
      </c>
      <c r="D964" s="6" t="s">
        <v>3</v>
      </c>
      <c r="E964" s="6">
        <f t="shared" ref="E964:E966" si="1304">G963-1</f>
        <v>177</v>
      </c>
      <c r="F964" s="6" t="s">
        <v>9</v>
      </c>
      <c r="G964" s="6">
        <f t="shared" ref="G964" si="1305">ROUNDDOWN(B963*$K$4,0)</f>
        <v>119</v>
      </c>
    </row>
    <row r="965" spans="2:7" x14ac:dyDescent="0.3">
      <c r="B965" s="137"/>
      <c r="C965" s="6" t="str">
        <f>B963&amp;" "&amp;D965</f>
        <v>238 Fair</v>
      </c>
      <c r="D965" s="6" t="s">
        <v>4</v>
      </c>
      <c r="E965" s="6">
        <f t="shared" si="1304"/>
        <v>118</v>
      </c>
      <c r="F965" s="6" t="s">
        <v>9</v>
      </c>
      <c r="G965" s="6">
        <f t="shared" ref="G965" si="1306">ROUNDDOWN(B963*$K$5,0)</f>
        <v>59</v>
      </c>
    </row>
    <row r="966" spans="2:7" ht="15" thickBot="1" x14ac:dyDescent="0.35">
      <c r="B966" s="138"/>
      <c r="C966" s="7" t="str">
        <f>B963&amp;" "&amp;D966</f>
        <v>238 Poor</v>
      </c>
      <c r="D966" s="7" t="s">
        <v>5</v>
      </c>
      <c r="E966" s="7">
        <f t="shared" si="1304"/>
        <v>58</v>
      </c>
      <c r="F966" s="7" t="s">
        <v>9</v>
      </c>
      <c r="G966" s="7">
        <f t="shared" ref="G966" si="1307">ROUNDDOWN(B963*$K$6,)</f>
        <v>0</v>
      </c>
    </row>
    <row r="967" spans="2:7" x14ac:dyDescent="0.3">
      <c r="B967" s="136">
        <v>239</v>
      </c>
      <c r="C967" s="5" t="str">
        <f>B967&amp;" "&amp;D967</f>
        <v>239 Excellent</v>
      </c>
      <c r="D967" s="6" t="s">
        <v>2</v>
      </c>
      <c r="E967" s="6">
        <f t="shared" ref="E967" si="1308">B967</f>
        <v>239</v>
      </c>
      <c r="F967" s="5" t="s">
        <v>9</v>
      </c>
      <c r="G967" s="6">
        <f t="shared" ref="G967" si="1309">ROUNDDOWN(B967*$K$3,0)</f>
        <v>179</v>
      </c>
    </row>
    <row r="968" spans="2:7" x14ac:dyDescent="0.3">
      <c r="B968" s="137"/>
      <c r="C968" s="6" t="str">
        <f>B967&amp;" "&amp;D968</f>
        <v>239 Good</v>
      </c>
      <c r="D968" s="6" t="s">
        <v>3</v>
      </c>
      <c r="E968" s="6">
        <f t="shared" ref="E968:E970" si="1310">G967-1</f>
        <v>178</v>
      </c>
      <c r="F968" s="6" t="s">
        <v>9</v>
      </c>
      <c r="G968" s="6">
        <f t="shared" ref="G968" si="1311">ROUNDDOWN(B967*$K$4,0)</f>
        <v>119</v>
      </c>
    </row>
    <row r="969" spans="2:7" x14ac:dyDescent="0.3">
      <c r="B969" s="137"/>
      <c r="C969" s="6" t="str">
        <f>B967&amp;" "&amp;D969</f>
        <v>239 Fair</v>
      </c>
      <c r="D969" s="6" t="s">
        <v>4</v>
      </c>
      <c r="E969" s="6">
        <f t="shared" si="1310"/>
        <v>118</v>
      </c>
      <c r="F969" s="6" t="s">
        <v>9</v>
      </c>
      <c r="G969" s="6">
        <f t="shared" ref="G969" si="1312">ROUNDDOWN(B967*$K$5,0)</f>
        <v>59</v>
      </c>
    </row>
    <row r="970" spans="2:7" ht="15" thickBot="1" x14ac:dyDescent="0.35">
      <c r="B970" s="138"/>
      <c r="C970" s="7" t="str">
        <f>B967&amp;" "&amp;D970</f>
        <v>239 Poor</v>
      </c>
      <c r="D970" s="7" t="s">
        <v>5</v>
      </c>
      <c r="E970" s="7">
        <f t="shared" si="1310"/>
        <v>58</v>
      </c>
      <c r="F970" s="7" t="s">
        <v>9</v>
      </c>
      <c r="G970" s="7">
        <f t="shared" ref="G970" si="1313">ROUNDDOWN(B967*$K$6,)</f>
        <v>0</v>
      </c>
    </row>
    <row r="971" spans="2:7" x14ac:dyDescent="0.3">
      <c r="B971" s="136">
        <v>240</v>
      </c>
      <c r="C971" s="5" t="str">
        <f>B971&amp;" "&amp;D971</f>
        <v>240 Excellent</v>
      </c>
      <c r="D971" s="6" t="s">
        <v>2</v>
      </c>
      <c r="E971" s="6">
        <f t="shared" ref="E971" si="1314">B971</f>
        <v>240</v>
      </c>
      <c r="F971" s="5" t="s">
        <v>9</v>
      </c>
      <c r="G971" s="6">
        <f t="shared" ref="G971" si="1315">ROUNDDOWN(B971*$K$3,0)</f>
        <v>180</v>
      </c>
    </row>
    <row r="972" spans="2:7" x14ac:dyDescent="0.3">
      <c r="B972" s="137"/>
      <c r="C972" s="6" t="str">
        <f>B971&amp;" "&amp;D972</f>
        <v>240 Good</v>
      </c>
      <c r="D972" s="6" t="s">
        <v>3</v>
      </c>
      <c r="E972" s="6">
        <f t="shared" ref="E972:E974" si="1316">G971-1</f>
        <v>179</v>
      </c>
      <c r="F972" s="6" t="s">
        <v>9</v>
      </c>
      <c r="G972" s="6">
        <f t="shared" ref="G972" si="1317">ROUNDDOWN(B971*$K$4,0)</f>
        <v>120</v>
      </c>
    </row>
    <row r="973" spans="2:7" x14ac:dyDescent="0.3">
      <c r="B973" s="137"/>
      <c r="C973" s="6" t="str">
        <f>B971&amp;" "&amp;D973</f>
        <v>240 Fair</v>
      </c>
      <c r="D973" s="6" t="s">
        <v>4</v>
      </c>
      <c r="E973" s="6">
        <f t="shared" si="1316"/>
        <v>119</v>
      </c>
      <c r="F973" s="6" t="s">
        <v>9</v>
      </c>
      <c r="G973" s="6">
        <f t="shared" ref="G973" si="1318">ROUNDDOWN(B971*$K$5,0)</f>
        <v>60</v>
      </c>
    </row>
    <row r="974" spans="2:7" ht="15" thickBot="1" x14ac:dyDescent="0.35">
      <c r="B974" s="138"/>
      <c r="C974" s="7" t="str">
        <f>B971&amp;" "&amp;D974</f>
        <v>240 Poor</v>
      </c>
      <c r="D974" s="7" t="s">
        <v>5</v>
      </c>
      <c r="E974" s="7">
        <f t="shared" si="1316"/>
        <v>59</v>
      </c>
      <c r="F974" s="7" t="s">
        <v>9</v>
      </c>
      <c r="G974" s="7">
        <f t="shared" ref="G974" si="1319">ROUNDDOWN(B971*$K$6,)</f>
        <v>0</v>
      </c>
    </row>
    <row r="975" spans="2:7" x14ac:dyDescent="0.3">
      <c r="B975" s="136">
        <v>241</v>
      </c>
      <c r="C975" s="5" t="str">
        <f>B975&amp;" "&amp;D975</f>
        <v>241 Excellent</v>
      </c>
      <c r="D975" s="6" t="s">
        <v>2</v>
      </c>
      <c r="E975" s="6">
        <f t="shared" ref="E975" si="1320">B975</f>
        <v>241</v>
      </c>
      <c r="F975" s="5" t="s">
        <v>9</v>
      </c>
      <c r="G975" s="6">
        <f t="shared" ref="G975" si="1321">ROUNDDOWN(B975*$K$3,0)</f>
        <v>180</v>
      </c>
    </row>
    <row r="976" spans="2:7" x14ac:dyDescent="0.3">
      <c r="B976" s="137"/>
      <c r="C976" s="6" t="str">
        <f>B975&amp;" "&amp;D976</f>
        <v>241 Good</v>
      </c>
      <c r="D976" s="6" t="s">
        <v>3</v>
      </c>
      <c r="E976" s="6">
        <f t="shared" ref="E976:E978" si="1322">G975-1</f>
        <v>179</v>
      </c>
      <c r="F976" s="6" t="s">
        <v>9</v>
      </c>
      <c r="G976" s="6">
        <f t="shared" ref="G976" si="1323">ROUNDDOWN(B975*$K$4,0)</f>
        <v>120</v>
      </c>
    </row>
    <row r="977" spans="2:7" x14ac:dyDescent="0.3">
      <c r="B977" s="137"/>
      <c r="C977" s="6" t="str">
        <f>B975&amp;" "&amp;D977</f>
        <v>241 Fair</v>
      </c>
      <c r="D977" s="6" t="s">
        <v>4</v>
      </c>
      <c r="E977" s="6">
        <f t="shared" si="1322"/>
        <v>119</v>
      </c>
      <c r="F977" s="6" t="s">
        <v>9</v>
      </c>
      <c r="G977" s="6">
        <f t="shared" ref="G977" si="1324">ROUNDDOWN(B975*$K$5,0)</f>
        <v>60</v>
      </c>
    </row>
    <row r="978" spans="2:7" ht="15" thickBot="1" x14ac:dyDescent="0.35">
      <c r="B978" s="138"/>
      <c r="C978" s="7" t="str">
        <f>B975&amp;" "&amp;D978</f>
        <v>241 Poor</v>
      </c>
      <c r="D978" s="7" t="s">
        <v>5</v>
      </c>
      <c r="E978" s="7">
        <f t="shared" si="1322"/>
        <v>59</v>
      </c>
      <c r="F978" s="7" t="s">
        <v>9</v>
      </c>
      <c r="G978" s="7">
        <f t="shared" ref="G978" si="1325">ROUNDDOWN(B975*$K$6,)</f>
        <v>0</v>
      </c>
    </row>
    <row r="979" spans="2:7" x14ac:dyDescent="0.3">
      <c r="B979" s="136">
        <v>242</v>
      </c>
      <c r="C979" s="5" t="str">
        <f>B979&amp;" "&amp;D979</f>
        <v>242 Excellent</v>
      </c>
      <c r="D979" s="6" t="s">
        <v>2</v>
      </c>
      <c r="E979" s="6">
        <f t="shared" ref="E979" si="1326">B979</f>
        <v>242</v>
      </c>
      <c r="F979" s="5" t="s">
        <v>9</v>
      </c>
      <c r="G979" s="6">
        <f t="shared" ref="G979" si="1327">ROUNDDOWN(B979*$K$3,0)</f>
        <v>181</v>
      </c>
    </row>
    <row r="980" spans="2:7" x14ac:dyDescent="0.3">
      <c r="B980" s="137"/>
      <c r="C980" s="6" t="str">
        <f>B979&amp;" "&amp;D980</f>
        <v>242 Good</v>
      </c>
      <c r="D980" s="6" t="s">
        <v>3</v>
      </c>
      <c r="E980" s="6">
        <f t="shared" ref="E980:E982" si="1328">G979-1</f>
        <v>180</v>
      </c>
      <c r="F980" s="6" t="s">
        <v>9</v>
      </c>
      <c r="G980" s="6">
        <f t="shared" ref="G980" si="1329">ROUNDDOWN(B979*$K$4,0)</f>
        <v>121</v>
      </c>
    </row>
    <row r="981" spans="2:7" x14ac:dyDescent="0.3">
      <c r="B981" s="137"/>
      <c r="C981" s="6" t="str">
        <f>B979&amp;" "&amp;D981</f>
        <v>242 Fair</v>
      </c>
      <c r="D981" s="6" t="s">
        <v>4</v>
      </c>
      <c r="E981" s="6">
        <f t="shared" si="1328"/>
        <v>120</v>
      </c>
      <c r="F981" s="6" t="s">
        <v>9</v>
      </c>
      <c r="G981" s="6">
        <f t="shared" ref="G981" si="1330">ROUNDDOWN(B979*$K$5,0)</f>
        <v>60</v>
      </c>
    </row>
    <row r="982" spans="2:7" ht="15" thickBot="1" x14ac:dyDescent="0.35">
      <c r="B982" s="138"/>
      <c r="C982" s="7" t="str">
        <f>B979&amp;" "&amp;D982</f>
        <v>242 Poor</v>
      </c>
      <c r="D982" s="7" t="s">
        <v>5</v>
      </c>
      <c r="E982" s="7">
        <f t="shared" si="1328"/>
        <v>59</v>
      </c>
      <c r="F982" s="7" t="s">
        <v>9</v>
      </c>
      <c r="G982" s="7">
        <f t="shared" ref="G982" si="1331">ROUNDDOWN(B979*$K$6,)</f>
        <v>0</v>
      </c>
    </row>
    <row r="983" spans="2:7" x14ac:dyDescent="0.3">
      <c r="B983" s="136">
        <v>243</v>
      </c>
      <c r="C983" s="5" t="str">
        <f>B983&amp;" "&amp;D983</f>
        <v>243 Excellent</v>
      </c>
      <c r="D983" s="6" t="s">
        <v>2</v>
      </c>
      <c r="E983" s="6">
        <f t="shared" ref="E983" si="1332">B983</f>
        <v>243</v>
      </c>
      <c r="F983" s="5" t="s">
        <v>9</v>
      </c>
      <c r="G983" s="6">
        <f t="shared" ref="G983" si="1333">ROUNDDOWN(B983*$K$3,0)</f>
        <v>182</v>
      </c>
    </row>
    <row r="984" spans="2:7" x14ac:dyDescent="0.3">
      <c r="B984" s="137"/>
      <c r="C984" s="6" t="str">
        <f>B983&amp;" "&amp;D984</f>
        <v>243 Good</v>
      </c>
      <c r="D984" s="6" t="s">
        <v>3</v>
      </c>
      <c r="E984" s="6">
        <f t="shared" ref="E984:E986" si="1334">G983-1</f>
        <v>181</v>
      </c>
      <c r="F984" s="6" t="s">
        <v>9</v>
      </c>
      <c r="G984" s="6">
        <f t="shared" ref="G984" si="1335">ROUNDDOWN(B983*$K$4,0)</f>
        <v>121</v>
      </c>
    </row>
    <row r="985" spans="2:7" x14ac:dyDescent="0.3">
      <c r="B985" s="137"/>
      <c r="C985" s="6" t="str">
        <f>B983&amp;" "&amp;D985</f>
        <v>243 Fair</v>
      </c>
      <c r="D985" s="6" t="s">
        <v>4</v>
      </c>
      <c r="E985" s="6">
        <f t="shared" si="1334"/>
        <v>120</v>
      </c>
      <c r="F985" s="6" t="s">
        <v>9</v>
      </c>
      <c r="G985" s="6">
        <f t="shared" ref="G985" si="1336">ROUNDDOWN(B983*$K$5,0)</f>
        <v>60</v>
      </c>
    </row>
    <row r="986" spans="2:7" ht="15" thickBot="1" x14ac:dyDescent="0.35">
      <c r="B986" s="138"/>
      <c r="C986" s="7" t="str">
        <f>B983&amp;" "&amp;D986</f>
        <v>243 Poor</v>
      </c>
      <c r="D986" s="7" t="s">
        <v>5</v>
      </c>
      <c r="E986" s="7">
        <f t="shared" si="1334"/>
        <v>59</v>
      </c>
      <c r="F986" s="7" t="s">
        <v>9</v>
      </c>
      <c r="G986" s="7">
        <f t="shared" ref="G986" si="1337">ROUNDDOWN(B983*$K$6,)</f>
        <v>0</v>
      </c>
    </row>
    <row r="987" spans="2:7" x14ac:dyDescent="0.3">
      <c r="B987" s="136">
        <v>244</v>
      </c>
      <c r="C987" s="5" t="str">
        <f>B987&amp;" "&amp;D987</f>
        <v>244 Excellent</v>
      </c>
      <c r="D987" s="6" t="s">
        <v>2</v>
      </c>
      <c r="E987" s="6">
        <f t="shared" ref="E987" si="1338">B987</f>
        <v>244</v>
      </c>
      <c r="F987" s="5" t="s">
        <v>9</v>
      </c>
      <c r="G987" s="6">
        <f t="shared" ref="G987" si="1339">ROUNDDOWN(B987*$K$3,0)</f>
        <v>183</v>
      </c>
    </row>
    <row r="988" spans="2:7" x14ac:dyDescent="0.3">
      <c r="B988" s="137"/>
      <c r="C988" s="6" t="str">
        <f>B987&amp;" "&amp;D988</f>
        <v>244 Good</v>
      </c>
      <c r="D988" s="6" t="s">
        <v>3</v>
      </c>
      <c r="E988" s="6">
        <f t="shared" ref="E988:E990" si="1340">G987-1</f>
        <v>182</v>
      </c>
      <c r="F988" s="6" t="s">
        <v>9</v>
      </c>
      <c r="G988" s="6">
        <f t="shared" ref="G988" si="1341">ROUNDDOWN(B987*$K$4,0)</f>
        <v>122</v>
      </c>
    </row>
    <row r="989" spans="2:7" x14ac:dyDescent="0.3">
      <c r="B989" s="137"/>
      <c r="C989" s="6" t="str">
        <f>B987&amp;" "&amp;D989</f>
        <v>244 Fair</v>
      </c>
      <c r="D989" s="6" t="s">
        <v>4</v>
      </c>
      <c r="E989" s="6">
        <f t="shared" si="1340"/>
        <v>121</v>
      </c>
      <c r="F989" s="6" t="s">
        <v>9</v>
      </c>
      <c r="G989" s="6">
        <f t="shared" ref="G989" si="1342">ROUNDDOWN(B987*$K$5,0)</f>
        <v>61</v>
      </c>
    </row>
    <row r="990" spans="2:7" ht="15" thickBot="1" x14ac:dyDescent="0.35">
      <c r="B990" s="138"/>
      <c r="C990" s="7" t="str">
        <f>B987&amp;" "&amp;D990</f>
        <v>244 Poor</v>
      </c>
      <c r="D990" s="7" t="s">
        <v>5</v>
      </c>
      <c r="E990" s="7">
        <f t="shared" si="1340"/>
        <v>60</v>
      </c>
      <c r="F990" s="7" t="s">
        <v>9</v>
      </c>
      <c r="G990" s="7">
        <f t="shared" ref="G990" si="1343">ROUNDDOWN(B987*$K$6,)</f>
        <v>0</v>
      </c>
    </row>
    <row r="991" spans="2:7" x14ac:dyDescent="0.3">
      <c r="B991" s="136">
        <v>245</v>
      </c>
      <c r="C991" s="5" t="str">
        <f>B991&amp;" "&amp;D991</f>
        <v>245 Excellent</v>
      </c>
      <c r="D991" s="6" t="s">
        <v>2</v>
      </c>
      <c r="E991" s="6">
        <f t="shared" ref="E991" si="1344">B991</f>
        <v>245</v>
      </c>
      <c r="F991" s="5" t="s">
        <v>9</v>
      </c>
      <c r="G991" s="6">
        <f t="shared" ref="G991" si="1345">ROUNDDOWN(B991*$K$3,0)</f>
        <v>183</v>
      </c>
    </row>
    <row r="992" spans="2:7" x14ac:dyDescent="0.3">
      <c r="B992" s="137"/>
      <c r="C992" s="6" t="str">
        <f>B991&amp;" "&amp;D992</f>
        <v>245 Good</v>
      </c>
      <c r="D992" s="6" t="s">
        <v>3</v>
      </c>
      <c r="E992" s="6">
        <f t="shared" ref="E992:E994" si="1346">G991-1</f>
        <v>182</v>
      </c>
      <c r="F992" s="6" t="s">
        <v>9</v>
      </c>
      <c r="G992" s="6">
        <f t="shared" ref="G992" si="1347">ROUNDDOWN(B991*$K$4,0)</f>
        <v>122</v>
      </c>
    </row>
    <row r="993" spans="2:7" x14ac:dyDescent="0.3">
      <c r="B993" s="137"/>
      <c r="C993" s="6" t="str">
        <f>B991&amp;" "&amp;D993</f>
        <v>245 Fair</v>
      </c>
      <c r="D993" s="6" t="s">
        <v>4</v>
      </c>
      <c r="E993" s="6">
        <f t="shared" si="1346"/>
        <v>121</v>
      </c>
      <c r="F993" s="6" t="s">
        <v>9</v>
      </c>
      <c r="G993" s="6">
        <f t="shared" ref="G993" si="1348">ROUNDDOWN(B991*$K$5,0)</f>
        <v>61</v>
      </c>
    </row>
    <row r="994" spans="2:7" ht="15" thickBot="1" x14ac:dyDescent="0.35">
      <c r="B994" s="138"/>
      <c r="C994" s="7" t="str">
        <f>B991&amp;" "&amp;D994</f>
        <v>245 Poor</v>
      </c>
      <c r="D994" s="7" t="s">
        <v>5</v>
      </c>
      <c r="E994" s="7">
        <f t="shared" si="1346"/>
        <v>60</v>
      </c>
      <c r="F994" s="7" t="s">
        <v>9</v>
      </c>
      <c r="G994" s="7">
        <f t="shared" ref="G994" si="1349">ROUNDDOWN(B991*$K$6,)</f>
        <v>0</v>
      </c>
    </row>
    <row r="995" spans="2:7" x14ac:dyDescent="0.3">
      <c r="B995" s="136">
        <v>246</v>
      </c>
      <c r="C995" s="5" t="str">
        <f>B995&amp;" "&amp;D995</f>
        <v>246 Excellent</v>
      </c>
      <c r="D995" s="6" t="s">
        <v>2</v>
      </c>
      <c r="E995" s="6">
        <f t="shared" ref="E995" si="1350">B995</f>
        <v>246</v>
      </c>
      <c r="F995" s="5" t="s">
        <v>9</v>
      </c>
      <c r="G995" s="6">
        <f t="shared" ref="G995" si="1351">ROUNDDOWN(B995*$K$3,0)</f>
        <v>184</v>
      </c>
    </row>
    <row r="996" spans="2:7" x14ac:dyDescent="0.3">
      <c r="B996" s="137"/>
      <c r="C996" s="6" t="str">
        <f>B995&amp;" "&amp;D996</f>
        <v>246 Good</v>
      </c>
      <c r="D996" s="6" t="s">
        <v>3</v>
      </c>
      <c r="E996" s="6">
        <f t="shared" ref="E996:E998" si="1352">G995-1</f>
        <v>183</v>
      </c>
      <c r="F996" s="6" t="s">
        <v>9</v>
      </c>
      <c r="G996" s="6">
        <f t="shared" ref="G996" si="1353">ROUNDDOWN(B995*$K$4,0)</f>
        <v>123</v>
      </c>
    </row>
    <row r="997" spans="2:7" x14ac:dyDescent="0.3">
      <c r="B997" s="137"/>
      <c r="C997" s="6" t="str">
        <f>B995&amp;" "&amp;D997</f>
        <v>246 Fair</v>
      </c>
      <c r="D997" s="6" t="s">
        <v>4</v>
      </c>
      <c r="E997" s="6">
        <f t="shared" si="1352"/>
        <v>122</v>
      </c>
      <c r="F997" s="6" t="s">
        <v>9</v>
      </c>
      <c r="G997" s="6">
        <f t="shared" ref="G997" si="1354">ROUNDDOWN(B995*$K$5,0)</f>
        <v>61</v>
      </c>
    </row>
    <row r="998" spans="2:7" ht="15" thickBot="1" x14ac:dyDescent="0.35">
      <c r="B998" s="138"/>
      <c r="C998" s="7" t="str">
        <f>B995&amp;" "&amp;D998</f>
        <v>246 Poor</v>
      </c>
      <c r="D998" s="7" t="s">
        <v>5</v>
      </c>
      <c r="E998" s="7">
        <f t="shared" si="1352"/>
        <v>60</v>
      </c>
      <c r="F998" s="7" t="s">
        <v>9</v>
      </c>
      <c r="G998" s="7">
        <f t="shared" ref="G998" si="1355">ROUNDDOWN(B995*$K$6,)</f>
        <v>0</v>
      </c>
    </row>
    <row r="999" spans="2:7" x14ac:dyDescent="0.3">
      <c r="B999" s="136">
        <v>247</v>
      </c>
      <c r="C999" s="5" t="str">
        <f>B999&amp;" "&amp;D999</f>
        <v>247 Excellent</v>
      </c>
      <c r="D999" s="6" t="s">
        <v>2</v>
      </c>
      <c r="E999" s="6">
        <f t="shared" ref="E999" si="1356">B999</f>
        <v>247</v>
      </c>
      <c r="F999" s="5" t="s">
        <v>9</v>
      </c>
      <c r="G999" s="6">
        <f t="shared" ref="G999" si="1357">ROUNDDOWN(B999*$K$3,0)</f>
        <v>185</v>
      </c>
    </row>
    <row r="1000" spans="2:7" x14ac:dyDescent="0.3">
      <c r="B1000" s="137"/>
      <c r="C1000" s="6" t="str">
        <f>B999&amp;" "&amp;D1000</f>
        <v>247 Good</v>
      </c>
      <c r="D1000" s="6" t="s">
        <v>3</v>
      </c>
      <c r="E1000" s="6">
        <f t="shared" ref="E1000:E1002" si="1358">G999-1</f>
        <v>184</v>
      </c>
      <c r="F1000" s="6" t="s">
        <v>9</v>
      </c>
      <c r="G1000" s="6">
        <f t="shared" ref="G1000" si="1359">ROUNDDOWN(B999*$K$4,0)</f>
        <v>123</v>
      </c>
    </row>
    <row r="1001" spans="2:7" x14ac:dyDescent="0.3">
      <c r="B1001" s="137"/>
      <c r="C1001" s="6" t="str">
        <f>B999&amp;" "&amp;D1001</f>
        <v>247 Fair</v>
      </c>
      <c r="D1001" s="6" t="s">
        <v>4</v>
      </c>
      <c r="E1001" s="6">
        <f t="shared" si="1358"/>
        <v>122</v>
      </c>
      <c r="F1001" s="6" t="s">
        <v>9</v>
      </c>
      <c r="G1001" s="6">
        <f t="shared" ref="G1001" si="1360">ROUNDDOWN(B999*$K$5,0)</f>
        <v>61</v>
      </c>
    </row>
    <row r="1002" spans="2:7" ht="15" thickBot="1" x14ac:dyDescent="0.35">
      <c r="B1002" s="138"/>
      <c r="C1002" s="7" t="str">
        <f>B999&amp;" "&amp;D1002</f>
        <v>247 Poor</v>
      </c>
      <c r="D1002" s="7" t="s">
        <v>5</v>
      </c>
      <c r="E1002" s="7">
        <f t="shared" si="1358"/>
        <v>60</v>
      </c>
      <c r="F1002" s="7" t="s">
        <v>9</v>
      </c>
      <c r="G1002" s="7">
        <f t="shared" ref="G1002" si="1361">ROUNDDOWN(B999*$K$6,)</f>
        <v>0</v>
      </c>
    </row>
    <row r="1003" spans="2:7" x14ac:dyDescent="0.3">
      <c r="B1003" s="136">
        <v>248</v>
      </c>
      <c r="C1003" s="5" t="str">
        <f>B1003&amp;" "&amp;D1003</f>
        <v>248 Excellent</v>
      </c>
      <c r="D1003" s="6" t="s">
        <v>2</v>
      </c>
      <c r="E1003" s="6">
        <f t="shared" ref="E1003" si="1362">B1003</f>
        <v>248</v>
      </c>
      <c r="F1003" s="5" t="s">
        <v>9</v>
      </c>
      <c r="G1003" s="6">
        <f t="shared" ref="G1003" si="1363">ROUNDDOWN(B1003*$K$3,0)</f>
        <v>186</v>
      </c>
    </row>
    <row r="1004" spans="2:7" x14ac:dyDescent="0.3">
      <c r="B1004" s="137"/>
      <c r="C1004" s="6" t="str">
        <f>B1003&amp;" "&amp;D1004</f>
        <v>248 Good</v>
      </c>
      <c r="D1004" s="6" t="s">
        <v>3</v>
      </c>
      <c r="E1004" s="6">
        <f t="shared" ref="E1004:E1006" si="1364">G1003-1</f>
        <v>185</v>
      </c>
      <c r="F1004" s="6" t="s">
        <v>9</v>
      </c>
      <c r="G1004" s="6">
        <f t="shared" ref="G1004" si="1365">ROUNDDOWN(B1003*$K$4,0)</f>
        <v>124</v>
      </c>
    </row>
    <row r="1005" spans="2:7" x14ac:dyDescent="0.3">
      <c r="B1005" s="137"/>
      <c r="C1005" s="6" t="str">
        <f>B1003&amp;" "&amp;D1005</f>
        <v>248 Fair</v>
      </c>
      <c r="D1005" s="6" t="s">
        <v>4</v>
      </c>
      <c r="E1005" s="6">
        <f t="shared" si="1364"/>
        <v>123</v>
      </c>
      <c r="F1005" s="6" t="s">
        <v>9</v>
      </c>
      <c r="G1005" s="6">
        <f t="shared" ref="G1005" si="1366">ROUNDDOWN(B1003*$K$5,0)</f>
        <v>62</v>
      </c>
    </row>
    <row r="1006" spans="2:7" ht="15" thickBot="1" x14ac:dyDescent="0.35">
      <c r="B1006" s="138"/>
      <c r="C1006" s="7" t="str">
        <f>B1003&amp;" "&amp;D1006</f>
        <v>248 Poor</v>
      </c>
      <c r="D1006" s="7" t="s">
        <v>5</v>
      </c>
      <c r="E1006" s="7">
        <f t="shared" si="1364"/>
        <v>61</v>
      </c>
      <c r="F1006" s="7" t="s">
        <v>9</v>
      </c>
      <c r="G1006" s="7">
        <f t="shared" ref="G1006" si="1367">ROUNDDOWN(B1003*$K$6,)</f>
        <v>0</v>
      </c>
    </row>
    <row r="1007" spans="2:7" x14ac:dyDescent="0.3">
      <c r="B1007" s="136">
        <v>249</v>
      </c>
      <c r="C1007" s="5" t="str">
        <f>B1007&amp;" "&amp;D1007</f>
        <v>249 Excellent</v>
      </c>
      <c r="D1007" s="6" t="s">
        <v>2</v>
      </c>
      <c r="E1007" s="6">
        <f t="shared" ref="E1007" si="1368">B1007</f>
        <v>249</v>
      </c>
      <c r="F1007" s="5" t="s">
        <v>9</v>
      </c>
      <c r="G1007" s="6">
        <f t="shared" ref="G1007" si="1369">ROUNDDOWN(B1007*$K$3,0)</f>
        <v>186</v>
      </c>
    </row>
    <row r="1008" spans="2:7" x14ac:dyDescent="0.3">
      <c r="B1008" s="137"/>
      <c r="C1008" s="6" t="str">
        <f>B1007&amp;" "&amp;D1008</f>
        <v>249 Good</v>
      </c>
      <c r="D1008" s="6" t="s">
        <v>3</v>
      </c>
      <c r="E1008" s="6">
        <f t="shared" ref="E1008:E1010" si="1370">G1007-1</f>
        <v>185</v>
      </c>
      <c r="F1008" s="6" t="s">
        <v>9</v>
      </c>
      <c r="G1008" s="6">
        <f t="shared" ref="G1008" si="1371">ROUNDDOWN(B1007*$K$4,0)</f>
        <v>124</v>
      </c>
    </row>
    <row r="1009" spans="2:7" x14ac:dyDescent="0.3">
      <c r="B1009" s="137"/>
      <c r="C1009" s="6" t="str">
        <f>B1007&amp;" "&amp;D1009</f>
        <v>249 Fair</v>
      </c>
      <c r="D1009" s="6" t="s">
        <v>4</v>
      </c>
      <c r="E1009" s="6">
        <f t="shared" si="1370"/>
        <v>123</v>
      </c>
      <c r="F1009" s="6" t="s">
        <v>9</v>
      </c>
      <c r="G1009" s="6">
        <f t="shared" ref="G1009" si="1372">ROUNDDOWN(B1007*$K$5,0)</f>
        <v>62</v>
      </c>
    </row>
    <row r="1010" spans="2:7" ht="15" thickBot="1" x14ac:dyDescent="0.35">
      <c r="B1010" s="138"/>
      <c r="C1010" s="7" t="str">
        <f>B1007&amp;" "&amp;D1010</f>
        <v>249 Poor</v>
      </c>
      <c r="D1010" s="7" t="s">
        <v>5</v>
      </c>
      <c r="E1010" s="7">
        <f t="shared" si="1370"/>
        <v>61</v>
      </c>
      <c r="F1010" s="7" t="s">
        <v>9</v>
      </c>
      <c r="G1010" s="7">
        <f t="shared" ref="G1010" si="1373">ROUNDDOWN(B1007*$K$6,)</f>
        <v>0</v>
      </c>
    </row>
    <row r="1011" spans="2:7" x14ac:dyDescent="0.3">
      <c r="B1011" s="136">
        <v>250</v>
      </c>
      <c r="C1011" s="5" t="str">
        <f>B1011&amp;" "&amp;D1011</f>
        <v>250 Excellent</v>
      </c>
      <c r="D1011" s="6" t="s">
        <v>2</v>
      </c>
      <c r="E1011" s="6">
        <f t="shared" ref="E1011" si="1374">B1011</f>
        <v>250</v>
      </c>
      <c r="F1011" s="5" t="s">
        <v>9</v>
      </c>
      <c r="G1011" s="6">
        <f t="shared" ref="G1011" si="1375">ROUNDDOWN(B1011*$K$3,0)</f>
        <v>187</v>
      </c>
    </row>
    <row r="1012" spans="2:7" x14ac:dyDescent="0.3">
      <c r="B1012" s="137"/>
      <c r="C1012" s="6" t="str">
        <f>B1011&amp;" "&amp;D1012</f>
        <v>250 Good</v>
      </c>
      <c r="D1012" s="6" t="s">
        <v>3</v>
      </c>
      <c r="E1012" s="6">
        <f t="shared" ref="E1012:E1014" si="1376">G1011-1</f>
        <v>186</v>
      </c>
      <c r="F1012" s="6" t="s">
        <v>9</v>
      </c>
      <c r="G1012" s="6">
        <f t="shared" ref="G1012" si="1377">ROUNDDOWN(B1011*$K$4,0)</f>
        <v>125</v>
      </c>
    </row>
    <row r="1013" spans="2:7" x14ac:dyDescent="0.3">
      <c r="B1013" s="137"/>
      <c r="C1013" s="6" t="str">
        <f>B1011&amp;" "&amp;D1013</f>
        <v>250 Fair</v>
      </c>
      <c r="D1013" s="6" t="s">
        <v>4</v>
      </c>
      <c r="E1013" s="6">
        <f t="shared" si="1376"/>
        <v>124</v>
      </c>
      <c r="F1013" s="6" t="s">
        <v>9</v>
      </c>
      <c r="G1013" s="6">
        <f t="shared" ref="G1013" si="1378">ROUNDDOWN(B1011*$K$5,0)</f>
        <v>62</v>
      </c>
    </row>
    <row r="1014" spans="2:7" ht="15" thickBot="1" x14ac:dyDescent="0.35">
      <c r="B1014" s="138"/>
      <c r="C1014" s="7" t="str">
        <f>B1011&amp;" "&amp;D1014</f>
        <v>250 Poor</v>
      </c>
      <c r="D1014" s="7" t="s">
        <v>5</v>
      </c>
      <c r="E1014" s="7">
        <f t="shared" si="1376"/>
        <v>61</v>
      </c>
      <c r="F1014" s="7" t="s">
        <v>9</v>
      </c>
      <c r="G1014" s="7">
        <f t="shared" ref="G1014" si="1379">ROUNDDOWN(B1011*$K$6,)</f>
        <v>0</v>
      </c>
    </row>
    <row r="1015" spans="2:7" x14ac:dyDescent="0.3">
      <c r="B1015" s="136">
        <v>251</v>
      </c>
      <c r="C1015" s="5" t="str">
        <f>B1015&amp;" "&amp;D1015</f>
        <v>251 Excellent</v>
      </c>
      <c r="D1015" s="6" t="s">
        <v>2</v>
      </c>
      <c r="E1015" s="6">
        <f t="shared" ref="E1015" si="1380">B1015</f>
        <v>251</v>
      </c>
      <c r="F1015" s="5" t="s">
        <v>9</v>
      </c>
      <c r="G1015" s="6">
        <f t="shared" ref="G1015" si="1381">ROUNDDOWN(B1015*$K$3,0)</f>
        <v>188</v>
      </c>
    </row>
    <row r="1016" spans="2:7" x14ac:dyDescent="0.3">
      <c r="B1016" s="137"/>
      <c r="C1016" s="6" t="str">
        <f>B1015&amp;" "&amp;D1016</f>
        <v>251 Good</v>
      </c>
      <c r="D1016" s="6" t="s">
        <v>3</v>
      </c>
      <c r="E1016" s="6">
        <f t="shared" ref="E1016:E1018" si="1382">G1015-1</f>
        <v>187</v>
      </c>
      <c r="F1016" s="6" t="s">
        <v>9</v>
      </c>
      <c r="G1016" s="6">
        <f t="shared" ref="G1016" si="1383">ROUNDDOWN(B1015*$K$4,0)</f>
        <v>125</v>
      </c>
    </row>
    <row r="1017" spans="2:7" x14ac:dyDescent="0.3">
      <c r="B1017" s="137"/>
      <c r="C1017" s="6" t="str">
        <f>B1015&amp;" "&amp;D1017</f>
        <v>251 Fair</v>
      </c>
      <c r="D1017" s="6" t="s">
        <v>4</v>
      </c>
      <c r="E1017" s="6">
        <f t="shared" si="1382"/>
        <v>124</v>
      </c>
      <c r="F1017" s="6" t="s">
        <v>9</v>
      </c>
      <c r="G1017" s="6">
        <f t="shared" ref="G1017" si="1384">ROUNDDOWN(B1015*$K$5,0)</f>
        <v>62</v>
      </c>
    </row>
    <row r="1018" spans="2:7" ht="15" thickBot="1" x14ac:dyDescent="0.35">
      <c r="B1018" s="138"/>
      <c r="C1018" s="7" t="str">
        <f>B1015&amp;" "&amp;D1018</f>
        <v>251 Poor</v>
      </c>
      <c r="D1018" s="7" t="s">
        <v>5</v>
      </c>
      <c r="E1018" s="7">
        <f t="shared" si="1382"/>
        <v>61</v>
      </c>
      <c r="F1018" s="7" t="s">
        <v>9</v>
      </c>
      <c r="G1018" s="7">
        <f t="shared" ref="G1018" si="1385">ROUNDDOWN(B1015*$K$6,)</f>
        <v>0</v>
      </c>
    </row>
    <row r="1019" spans="2:7" x14ac:dyDescent="0.3">
      <c r="B1019" s="136">
        <v>252</v>
      </c>
      <c r="C1019" s="5" t="str">
        <f>B1019&amp;" "&amp;D1019</f>
        <v>252 Excellent</v>
      </c>
      <c r="D1019" s="6" t="s">
        <v>2</v>
      </c>
      <c r="E1019" s="6">
        <f t="shared" ref="E1019" si="1386">B1019</f>
        <v>252</v>
      </c>
      <c r="F1019" s="5" t="s">
        <v>9</v>
      </c>
      <c r="G1019" s="6">
        <f t="shared" ref="G1019" si="1387">ROUNDDOWN(B1019*$K$3,0)</f>
        <v>189</v>
      </c>
    </row>
    <row r="1020" spans="2:7" x14ac:dyDescent="0.3">
      <c r="B1020" s="137"/>
      <c r="C1020" s="6" t="str">
        <f>B1019&amp;" "&amp;D1020</f>
        <v>252 Good</v>
      </c>
      <c r="D1020" s="6" t="s">
        <v>3</v>
      </c>
      <c r="E1020" s="6">
        <f t="shared" ref="E1020:E1022" si="1388">G1019-1</f>
        <v>188</v>
      </c>
      <c r="F1020" s="6" t="s">
        <v>9</v>
      </c>
      <c r="G1020" s="6">
        <f t="shared" ref="G1020" si="1389">ROUNDDOWN(B1019*$K$4,0)</f>
        <v>126</v>
      </c>
    </row>
    <row r="1021" spans="2:7" x14ac:dyDescent="0.3">
      <c r="B1021" s="137"/>
      <c r="C1021" s="6" t="str">
        <f>B1019&amp;" "&amp;D1021</f>
        <v>252 Fair</v>
      </c>
      <c r="D1021" s="6" t="s">
        <v>4</v>
      </c>
      <c r="E1021" s="6">
        <f t="shared" si="1388"/>
        <v>125</v>
      </c>
      <c r="F1021" s="6" t="s">
        <v>9</v>
      </c>
      <c r="G1021" s="6">
        <f t="shared" ref="G1021" si="1390">ROUNDDOWN(B1019*$K$5,0)</f>
        <v>63</v>
      </c>
    </row>
    <row r="1022" spans="2:7" ht="15" thickBot="1" x14ac:dyDescent="0.35">
      <c r="B1022" s="138"/>
      <c r="C1022" s="7" t="str">
        <f>B1019&amp;" "&amp;D1022</f>
        <v>252 Poor</v>
      </c>
      <c r="D1022" s="7" t="s">
        <v>5</v>
      </c>
      <c r="E1022" s="7">
        <f t="shared" si="1388"/>
        <v>62</v>
      </c>
      <c r="F1022" s="7" t="s">
        <v>9</v>
      </c>
      <c r="G1022" s="7">
        <f t="shared" ref="G1022" si="1391">ROUNDDOWN(B1019*$K$6,)</f>
        <v>0</v>
      </c>
    </row>
    <row r="1023" spans="2:7" x14ac:dyDescent="0.3">
      <c r="B1023" s="136">
        <v>253</v>
      </c>
      <c r="C1023" s="5" t="str">
        <f>B1023&amp;" "&amp;D1023</f>
        <v>253 Excellent</v>
      </c>
      <c r="D1023" s="6" t="s">
        <v>2</v>
      </c>
      <c r="E1023" s="6">
        <f t="shared" ref="E1023" si="1392">B1023</f>
        <v>253</v>
      </c>
      <c r="F1023" s="5" t="s">
        <v>9</v>
      </c>
      <c r="G1023" s="6">
        <f t="shared" ref="G1023" si="1393">ROUNDDOWN(B1023*$K$3,0)</f>
        <v>189</v>
      </c>
    </row>
    <row r="1024" spans="2:7" x14ac:dyDescent="0.3">
      <c r="B1024" s="137"/>
      <c r="C1024" s="6" t="str">
        <f>B1023&amp;" "&amp;D1024</f>
        <v>253 Good</v>
      </c>
      <c r="D1024" s="6" t="s">
        <v>3</v>
      </c>
      <c r="E1024" s="6">
        <f t="shared" ref="E1024:E1026" si="1394">G1023-1</f>
        <v>188</v>
      </c>
      <c r="F1024" s="6" t="s">
        <v>9</v>
      </c>
      <c r="G1024" s="6">
        <f t="shared" ref="G1024" si="1395">ROUNDDOWN(B1023*$K$4,0)</f>
        <v>126</v>
      </c>
    </row>
    <row r="1025" spans="2:7" x14ac:dyDescent="0.3">
      <c r="B1025" s="137"/>
      <c r="C1025" s="6" t="str">
        <f>B1023&amp;" "&amp;D1025</f>
        <v>253 Fair</v>
      </c>
      <c r="D1025" s="6" t="s">
        <v>4</v>
      </c>
      <c r="E1025" s="6">
        <f t="shared" si="1394"/>
        <v>125</v>
      </c>
      <c r="F1025" s="6" t="s">
        <v>9</v>
      </c>
      <c r="G1025" s="6">
        <f t="shared" ref="G1025" si="1396">ROUNDDOWN(B1023*$K$5,0)</f>
        <v>63</v>
      </c>
    </row>
    <row r="1026" spans="2:7" ht="15" thickBot="1" x14ac:dyDescent="0.35">
      <c r="B1026" s="138"/>
      <c r="C1026" s="7" t="str">
        <f>B1023&amp;" "&amp;D1026</f>
        <v>253 Poor</v>
      </c>
      <c r="D1026" s="7" t="s">
        <v>5</v>
      </c>
      <c r="E1026" s="7">
        <f t="shared" si="1394"/>
        <v>62</v>
      </c>
      <c r="F1026" s="7" t="s">
        <v>9</v>
      </c>
      <c r="G1026" s="7">
        <f t="shared" ref="G1026" si="1397">ROUNDDOWN(B1023*$K$6,)</f>
        <v>0</v>
      </c>
    </row>
    <row r="1027" spans="2:7" x14ac:dyDescent="0.3">
      <c r="B1027" s="136">
        <v>254</v>
      </c>
      <c r="C1027" s="5" t="str">
        <f>B1027&amp;" "&amp;D1027</f>
        <v>254 Excellent</v>
      </c>
      <c r="D1027" s="6" t="s">
        <v>2</v>
      </c>
      <c r="E1027" s="6">
        <f t="shared" ref="E1027" si="1398">B1027</f>
        <v>254</v>
      </c>
      <c r="F1027" s="5" t="s">
        <v>9</v>
      </c>
      <c r="G1027" s="6">
        <f t="shared" ref="G1027" si="1399">ROUNDDOWN(B1027*$K$3,0)</f>
        <v>190</v>
      </c>
    </row>
    <row r="1028" spans="2:7" x14ac:dyDescent="0.3">
      <c r="B1028" s="137"/>
      <c r="C1028" s="6" t="str">
        <f>B1027&amp;" "&amp;D1028</f>
        <v>254 Good</v>
      </c>
      <c r="D1028" s="6" t="s">
        <v>3</v>
      </c>
      <c r="E1028" s="6">
        <f t="shared" ref="E1028:E1030" si="1400">G1027-1</f>
        <v>189</v>
      </c>
      <c r="F1028" s="6" t="s">
        <v>9</v>
      </c>
      <c r="G1028" s="6">
        <f t="shared" ref="G1028" si="1401">ROUNDDOWN(B1027*$K$4,0)</f>
        <v>127</v>
      </c>
    </row>
    <row r="1029" spans="2:7" x14ac:dyDescent="0.3">
      <c r="B1029" s="137"/>
      <c r="C1029" s="6" t="str">
        <f>B1027&amp;" "&amp;D1029</f>
        <v>254 Fair</v>
      </c>
      <c r="D1029" s="6" t="s">
        <v>4</v>
      </c>
      <c r="E1029" s="6">
        <f t="shared" si="1400"/>
        <v>126</v>
      </c>
      <c r="F1029" s="6" t="s">
        <v>9</v>
      </c>
      <c r="G1029" s="6">
        <f t="shared" ref="G1029" si="1402">ROUNDDOWN(B1027*$K$5,0)</f>
        <v>63</v>
      </c>
    </row>
    <row r="1030" spans="2:7" ht="15" thickBot="1" x14ac:dyDescent="0.35">
      <c r="B1030" s="138"/>
      <c r="C1030" s="7" t="str">
        <f>B1027&amp;" "&amp;D1030</f>
        <v>254 Poor</v>
      </c>
      <c r="D1030" s="7" t="s">
        <v>5</v>
      </c>
      <c r="E1030" s="7">
        <f t="shared" si="1400"/>
        <v>62</v>
      </c>
      <c r="F1030" s="7" t="s">
        <v>9</v>
      </c>
      <c r="G1030" s="7">
        <f t="shared" ref="G1030" si="1403">ROUNDDOWN(B1027*$K$6,)</f>
        <v>0</v>
      </c>
    </row>
    <row r="1031" spans="2:7" x14ac:dyDescent="0.3">
      <c r="B1031" s="136">
        <v>255</v>
      </c>
      <c r="C1031" s="5" t="str">
        <f>B1031&amp;" "&amp;D1031</f>
        <v>255 Excellent</v>
      </c>
      <c r="D1031" s="6" t="s">
        <v>2</v>
      </c>
      <c r="E1031" s="6">
        <f t="shared" ref="E1031" si="1404">B1031</f>
        <v>255</v>
      </c>
      <c r="F1031" s="5" t="s">
        <v>9</v>
      </c>
      <c r="G1031" s="6">
        <f t="shared" ref="G1031" si="1405">ROUNDDOWN(B1031*$K$3,0)</f>
        <v>191</v>
      </c>
    </row>
    <row r="1032" spans="2:7" x14ac:dyDescent="0.3">
      <c r="B1032" s="137"/>
      <c r="C1032" s="6" t="str">
        <f>B1031&amp;" "&amp;D1032</f>
        <v>255 Good</v>
      </c>
      <c r="D1032" s="6" t="s">
        <v>3</v>
      </c>
      <c r="E1032" s="6">
        <f t="shared" ref="E1032:E1034" si="1406">G1031-1</f>
        <v>190</v>
      </c>
      <c r="F1032" s="6" t="s">
        <v>9</v>
      </c>
      <c r="G1032" s="6">
        <f t="shared" ref="G1032" si="1407">ROUNDDOWN(B1031*$K$4,0)</f>
        <v>127</v>
      </c>
    </row>
    <row r="1033" spans="2:7" x14ac:dyDescent="0.3">
      <c r="B1033" s="137"/>
      <c r="C1033" s="6" t="str">
        <f>B1031&amp;" "&amp;D1033</f>
        <v>255 Fair</v>
      </c>
      <c r="D1033" s="6" t="s">
        <v>4</v>
      </c>
      <c r="E1033" s="6">
        <f t="shared" si="1406"/>
        <v>126</v>
      </c>
      <c r="F1033" s="6" t="s">
        <v>9</v>
      </c>
      <c r="G1033" s="6">
        <f t="shared" ref="G1033" si="1408">ROUNDDOWN(B1031*$K$5,0)</f>
        <v>63</v>
      </c>
    </row>
    <row r="1034" spans="2:7" ht="15" thickBot="1" x14ac:dyDescent="0.35">
      <c r="B1034" s="138"/>
      <c r="C1034" s="7" t="str">
        <f>B1031&amp;" "&amp;D1034</f>
        <v>255 Poor</v>
      </c>
      <c r="D1034" s="7" t="s">
        <v>5</v>
      </c>
      <c r="E1034" s="7">
        <f t="shared" si="1406"/>
        <v>62</v>
      </c>
      <c r="F1034" s="7" t="s">
        <v>9</v>
      </c>
      <c r="G1034" s="7">
        <f t="shared" ref="G1034" si="1409">ROUNDDOWN(B1031*$K$6,)</f>
        <v>0</v>
      </c>
    </row>
    <row r="1035" spans="2:7" x14ac:dyDescent="0.3">
      <c r="B1035" s="136">
        <v>256</v>
      </c>
      <c r="C1035" s="5" t="str">
        <f>B1035&amp;" "&amp;D1035</f>
        <v>256 Excellent</v>
      </c>
      <c r="D1035" s="6" t="s">
        <v>2</v>
      </c>
      <c r="E1035" s="6">
        <f t="shared" ref="E1035" si="1410">B1035</f>
        <v>256</v>
      </c>
      <c r="F1035" s="5" t="s">
        <v>9</v>
      </c>
      <c r="G1035" s="6">
        <f t="shared" ref="G1035" si="1411">ROUNDDOWN(B1035*$K$3,0)</f>
        <v>192</v>
      </c>
    </row>
    <row r="1036" spans="2:7" x14ac:dyDescent="0.3">
      <c r="B1036" s="137"/>
      <c r="C1036" s="6" t="str">
        <f>B1035&amp;" "&amp;D1036</f>
        <v>256 Good</v>
      </c>
      <c r="D1036" s="6" t="s">
        <v>3</v>
      </c>
      <c r="E1036" s="6">
        <f t="shared" ref="E1036:E1038" si="1412">G1035-1</f>
        <v>191</v>
      </c>
      <c r="F1036" s="6" t="s">
        <v>9</v>
      </c>
      <c r="G1036" s="6">
        <f t="shared" ref="G1036" si="1413">ROUNDDOWN(B1035*$K$4,0)</f>
        <v>128</v>
      </c>
    </row>
    <row r="1037" spans="2:7" x14ac:dyDescent="0.3">
      <c r="B1037" s="137"/>
      <c r="C1037" s="6" t="str">
        <f>B1035&amp;" "&amp;D1037</f>
        <v>256 Fair</v>
      </c>
      <c r="D1037" s="6" t="s">
        <v>4</v>
      </c>
      <c r="E1037" s="6">
        <f t="shared" si="1412"/>
        <v>127</v>
      </c>
      <c r="F1037" s="6" t="s">
        <v>9</v>
      </c>
      <c r="G1037" s="6">
        <f t="shared" ref="G1037" si="1414">ROUNDDOWN(B1035*$K$5,0)</f>
        <v>64</v>
      </c>
    </row>
    <row r="1038" spans="2:7" ht="15" thickBot="1" x14ac:dyDescent="0.35">
      <c r="B1038" s="138"/>
      <c r="C1038" s="7" t="str">
        <f>B1035&amp;" "&amp;D1038</f>
        <v>256 Poor</v>
      </c>
      <c r="D1038" s="7" t="s">
        <v>5</v>
      </c>
      <c r="E1038" s="7">
        <f t="shared" si="1412"/>
        <v>63</v>
      </c>
      <c r="F1038" s="7" t="s">
        <v>9</v>
      </c>
      <c r="G1038" s="7">
        <f t="shared" ref="G1038" si="1415">ROUNDDOWN(B1035*$K$6,)</f>
        <v>0</v>
      </c>
    </row>
    <row r="1039" spans="2:7" x14ac:dyDescent="0.3">
      <c r="B1039" s="136">
        <v>257</v>
      </c>
      <c r="C1039" s="5" t="str">
        <f>B1039&amp;" "&amp;D1039</f>
        <v>257 Excellent</v>
      </c>
      <c r="D1039" s="6" t="s">
        <v>2</v>
      </c>
      <c r="E1039" s="6">
        <f t="shared" ref="E1039" si="1416">B1039</f>
        <v>257</v>
      </c>
      <c r="F1039" s="5" t="s">
        <v>9</v>
      </c>
      <c r="G1039" s="6">
        <f t="shared" ref="G1039" si="1417">ROUNDDOWN(B1039*$K$3,0)</f>
        <v>192</v>
      </c>
    </row>
    <row r="1040" spans="2:7" x14ac:dyDescent="0.3">
      <c r="B1040" s="137"/>
      <c r="C1040" s="6" t="str">
        <f>B1039&amp;" "&amp;D1040</f>
        <v>257 Good</v>
      </c>
      <c r="D1040" s="6" t="s">
        <v>3</v>
      </c>
      <c r="E1040" s="6">
        <f t="shared" ref="E1040:E1042" si="1418">G1039-1</f>
        <v>191</v>
      </c>
      <c r="F1040" s="6" t="s">
        <v>9</v>
      </c>
      <c r="G1040" s="6">
        <f t="shared" ref="G1040" si="1419">ROUNDDOWN(B1039*$K$4,0)</f>
        <v>128</v>
      </c>
    </row>
    <row r="1041" spans="2:7" x14ac:dyDescent="0.3">
      <c r="B1041" s="137"/>
      <c r="C1041" s="6" t="str">
        <f>B1039&amp;" "&amp;D1041</f>
        <v>257 Fair</v>
      </c>
      <c r="D1041" s="6" t="s">
        <v>4</v>
      </c>
      <c r="E1041" s="6">
        <f t="shared" si="1418"/>
        <v>127</v>
      </c>
      <c r="F1041" s="6" t="s">
        <v>9</v>
      </c>
      <c r="G1041" s="6">
        <f t="shared" ref="G1041" si="1420">ROUNDDOWN(B1039*$K$5,0)</f>
        <v>64</v>
      </c>
    </row>
    <row r="1042" spans="2:7" ht="15" thickBot="1" x14ac:dyDescent="0.35">
      <c r="B1042" s="138"/>
      <c r="C1042" s="7" t="str">
        <f>B1039&amp;" "&amp;D1042</f>
        <v>257 Poor</v>
      </c>
      <c r="D1042" s="7" t="s">
        <v>5</v>
      </c>
      <c r="E1042" s="7">
        <f t="shared" si="1418"/>
        <v>63</v>
      </c>
      <c r="F1042" s="7" t="s">
        <v>9</v>
      </c>
      <c r="G1042" s="7">
        <f t="shared" ref="G1042" si="1421">ROUNDDOWN(B1039*$K$6,)</f>
        <v>0</v>
      </c>
    </row>
    <row r="1043" spans="2:7" x14ac:dyDescent="0.3">
      <c r="B1043" s="136">
        <v>258</v>
      </c>
      <c r="C1043" s="5" t="str">
        <f>B1043&amp;" "&amp;D1043</f>
        <v>258 Excellent</v>
      </c>
      <c r="D1043" s="6" t="s">
        <v>2</v>
      </c>
      <c r="E1043" s="6">
        <f t="shared" ref="E1043" si="1422">B1043</f>
        <v>258</v>
      </c>
      <c r="F1043" s="5" t="s">
        <v>9</v>
      </c>
      <c r="G1043" s="6">
        <f t="shared" ref="G1043" si="1423">ROUNDDOWN(B1043*$K$3,0)</f>
        <v>193</v>
      </c>
    </row>
    <row r="1044" spans="2:7" x14ac:dyDescent="0.3">
      <c r="B1044" s="137"/>
      <c r="C1044" s="6" t="str">
        <f>B1043&amp;" "&amp;D1044</f>
        <v>258 Good</v>
      </c>
      <c r="D1044" s="6" t="s">
        <v>3</v>
      </c>
      <c r="E1044" s="6">
        <f t="shared" ref="E1044:E1046" si="1424">G1043-1</f>
        <v>192</v>
      </c>
      <c r="F1044" s="6" t="s">
        <v>9</v>
      </c>
      <c r="G1044" s="6">
        <f t="shared" ref="G1044" si="1425">ROUNDDOWN(B1043*$K$4,0)</f>
        <v>129</v>
      </c>
    </row>
    <row r="1045" spans="2:7" x14ac:dyDescent="0.3">
      <c r="B1045" s="137"/>
      <c r="C1045" s="6" t="str">
        <f>B1043&amp;" "&amp;D1045</f>
        <v>258 Fair</v>
      </c>
      <c r="D1045" s="6" t="s">
        <v>4</v>
      </c>
      <c r="E1045" s="6">
        <f t="shared" si="1424"/>
        <v>128</v>
      </c>
      <c r="F1045" s="6" t="s">
        <v>9</v>
      </c>
      <c r="G1045" s="6">
        <f t="shared" ref="G1045" si="1426">ROUNDDOWN(B1043*$K$5,0)</f>
        <v>64</v>
      </c>
    </row>
    <row r="1046" spans="2:7" ht="15" thickBot="1" x14ac:dyDescent="0.35">
      <c r="B1046" s="138"/>
      <c r="C1046" s="7" t="str">
        <f>B1043&amp;" "&amp;D1046</f>
        <v>258 Poor</v>
      </c>
      <c r="D1046" s="7" t="s">
        <v>5</v>
      </c>
      <c r="E1046" s="7">
        <f t="shared" si="1424"/>
        <v>63</v>
      </c>
      <c r="F1046" s="7" t="s">
        <v>9</v>
      </c>
      <c r="G1046" s="7">
        <f t="shared" ref="G1046" si="1427">ROUNDDOWN(B1043*$K$6,)</f>
        <v>0</v>
      </c>
    </row>
    <row r="1047" spans="2:7" x14ac:dyDescent="0.3">
      <c r="B1047" s="136">
        <v>259</v>
      </c>
      <c r="C1047" s="5" t="str">
        <f>B1047&amp;" "&amp;D1047</f>
        <v>259 Excellent</v>
      </c>
      <c r="D1047" s="6" t="s">
        <v>2</v>
      </c>
      <c r="E1047" s="6">
        <f t="shared" ref="E1047" si="1428">B1047</f>
        <v>259</v>
      </c>
      <c r="F1047" s="5" t="s">
        <v>9</v>
      </c>
      <c r="G1047" s="6">
        <f t="shared" ref="G1047" si="1429">ROUNDDOWN(B1047*$K$3,0)</f>
        <v>194</v>
      </c>
    </row>
    <row r="1048" spans="2:7" x14ac:dyDescent="0.3">
      <c r="B1048" s="137"/>
      <c r="C1048" s="6" t="str">
        <f>B1047&amp;" "&amp;D1048</f>
        <v>259 Good</v>
      </c>
      <c r="D1048" s="6" t="s">
        <v>3</v>
      </c>
      <c r="E1048" s="6">
        <f t="shared" ref="E1048:E1050" si="1430">G1047-1</f>
        <v>193</v>
      </c>
      <c r="F1048" s="6" t="s">
        <v>9</v>
      </c>
      <c r="G1048" s="6">
        <f t="shared" ref="G1048" si="1431">ROUNDDOWN(B1047*$K$4,0)</f>
        <v>129</v>
      </c>
    </row>
    <row r="1049" spans="2:7" x14ac:dyDescent="0.3">
      <c r="B1049" s="137"/>
      <c r="C1049" s="6" t="str">
        <f>B1047&amp;" "&amp;D1049</f>
        <v>259 Fair</v>
      </c>
      <c r="D1049" s="6" t="s">
        <v>4</v>
      </c>
      <c r="E1049" s="6">
        <f t="shared" si="1430"/>
        <v>128</v>
      </c>
      <c r="F1049" s="6" t="s">
        <v>9</v>
      </c>
      <c r="G1049" s="6">
        <f t="shared" ref="G1049" si="1432">ROUNDDOWN(B1047*$K$5,0)</f>
        <v>64</v>
      </c>
    </row>
    <row r="1050" spans="2:7" ht="15" thickBot="1" x14ac:dyDescent="0.35">
      <c r="B1050" s="138"/>
      <c r="C1050" s="7" t="str">
        <f>B1047&amp;" "&amp;D1050</f>
        <v>259 Poor</v>
      </c>
      <c r="D1050" s="7" t="s">
        <v>5</v>
      </c>
      <c r="E1050" s="7">
        <f t="shared" si="1430"/>
        <v>63</v>
      </c>
      <c r="F1050" s="7" t="s">
        <v>9</v>
      </c>
      <c r="G1050" s="7">
        <f t="shared" ref="G1050" si="1433">ROUNDDOWN(B1047*$K$6,)</f>
        <v>0</v>
      </c>
    </row>
    <row r="1051" spans="2:7" x14ac:dyDescent="0.3">
      <c r="B1051" s="136">
        <v>260</v>
      </c>
      <c r="C1051" s="5" t="str">
        <f>B1051&amp;" "&amp;D1051</f>
        <v>260 Excellent</v>
      </c>
      <c r="D1051" s="6" t="s">
        <v>2</v>
      </c>
      <c r="E1051" s="6">
        <f t="shared" ref="E1051" si="1434">B1051</f>
        <v>260</v>
      </c>
      <c r="F1051" s="5" t="s">
        <v>9</v>
      </c>
      <c r="G1051" s="6">
        <f t="shared" ref="G1051" si="1435">ROUNDDOWN(B1051*$K$3,0)</f>
        <v>195</v>
      </c>
    </row>
    <row r="1052" spans="2:7" x14ac:dyDescent="0.3">
      <c r="B1052" s="137"/>
      <c r="C1052" s="6" t="str">
        <f>B1051&amp;" "&amp;D1052</f>
        <v>260 Good</v>
      </c>
      <c r="D1052" s="6" t="s">
        <v>3</v>
      </c>
      <c r="E1052" s="6">
        <f t="shared" ref="E1052:E1054" si="1436">G1051-1</f>
        <v>194</v>
      </c>
      <c r="F1052" s="6" t="s">
        <v>9</v>
      </c>
      <c r="G1052" s="6">
        <f t="shared" ref="G1052" si="1437">ROUNDDOWN(B1051*$K$4,0)</f>
        <v>130</v>
      </c>
    </row>
    <row r="1053" spans="2:7" x14ac:dyDescent="0.3">
      <c r="B1053" s="137"/>
      <c r="C1053" s="6" t="str">
        <f>B1051&amp;" "&amp;D1053</f>
        <v>260 Fair</v>
      </c>
      <c r="D1053" s="6" t="s">
        <v>4</v>
      </c>
      <c r="E1053" s="6">
        <f t="shared" si="1436"/>
        <v>129</v>
      </c>
      <c r="F1053" s="6" t="s">
        <v>9</v>
      </c>
      <c r="G1053" s="6">
        <f t="shared" ref="G1053" si="1438">ROUNDDOWN(B1051*$K$5,0)</f>
        <v>65</v>
      </c>
    </row>
    <row r="1054" spans="2:7" ht="15" thickBot="1" x14ac:dyDescent="0.35">
      <c r="B1054" s="138"/>
      <c r="C1054" s="7" t="str">
        <f>B1051&amp;" "&amp;D1054</f>
        <v>260 Poor</v>
      </c>
      <c r="D1054" s="7" t="s">
        <v>5</v>
      </c>
      <c r="E1054" s="7">
        <f t="shared" si="1436"/>
        <v>64</v>
      </c>
      <c r="F1054" s="7" t="s">
        <v>9</v>
      </c>
      <c r="G1054" s="7">
        <f t="shared" ref="G1054" si="1439">ROUNDDOWN(B1051*$K$6,)</f>
        <v>0</v>
      </c>
    </row>
    <row r="1055" spans="2:7" x14ac:dyDescent="0.3">
      <c r="B1055" s="136">
        <v>261</v>
      </c>
      <c r="C1055" s="5" t="str">
        <f>B1055&amp;" "&amp;D1055</f>
        <v>261 Excellent</v>
      </c>
      <c r="D1055" s="6" t="s">
        <v>2</v>
      </c>
      <c r="E1055" s="6">
        <f t="shared" ref="E1055" si="1440">B1055</f>
        <v>261</v>
      </c>
      <c r="F1055" s="5" t="s">
        <v>9</v>
      </c>
      <c r="G1055" s="6">
        <f t="shared" ref="G1055" si="1441">ROUNDDOWN(B1055*$K$3,0)</f>
        <v>195</v>
      </c>
    </row>
    <row r="1056" spans="2:7" x14ac:dyDescent="0.3">
      <c r="B1056" s="137"/>
      <c r="C1056" s="6" t="str">
        <f>B1055&amp;" "&amp;D1056</f>
        <v>261 Good</v>
      </c>
      <c r="D1056" s="6" t="s">
        <v>3</v>
      </c>
      <c r="E1056" s="6">
        <f t="shared" ref="E1056:E1058" si="1442">G1055-1</f>
        <v>194</v>
      </c>
      <c r="F1056" s="6" t="s">
        <v>9</v>
      </c>
      <c r="G1056" s="6">
        <f t="shared" ref="G1056" si="1443">ROUNDDOWN(B1055*$K$4,0)</f>
        <v>130</v>
      </c>
    </row>
    <row r="1057" spans="2:7" x14ac:dyDescent="0.3">
      <c r="B1057" s="137"/>
      <c r="C1057" s="6" t="str">
        <f>B1055&amp;" "&amp;D1057</f>
        <v>261 Fair</v>
      </c>
      <c r="D1057" s="6" t="s">
        <v>4</v>
      </c>
      <c r="E1057" s="6">
        <f t="shared" si="1442"/>
        <v>129</v>
      </c>
      <c r="F1057" s="6" t="s">
        <v>9</v>
      </c>
      <c r="G1057" s="6">
        <f t="shared" ref="G1057" si="1444">ROUNDDOWN(B1055*$K$5,0)</f>
        <v>65</v>
      </c>
    </row>
    <row r="1058" spans="2:7" ht="15" thickBot="1" x14ac:dyDescent="0.35">
      <c r="B1058" s="138"/>
      <c r="C1058" s="7" t="str">
        <f>B1055&amp;" "&amp;D1058</f>
        <v>261 Poor</v>
      </c>
      <c r="D1058" s="7" t="s">
        <v>5</v>
      </c>
      <c r="E1058" s="7">
        <f t="shared" si="1442"/>
        <v>64</v>
      </c>
      <c r="F1058" s="7" t="s">
        <v>9</v>
      </c>
      <c r="G1058" s="7">
        <f t="shared" ref="G1058" si="1445">ROUNDDOWN(B1055*$K$6,)</f>
        <v>0</v>
      </c>
    </row>
    <row r="1059" spans="2:7" x14ac:dyDescent="0.3">
      <c r="B1059" s="136">
        <v>262</v>
      </c>
      <c r="C1059" s="5" t="str">
        <f>B1059&amp;" "&amp;D1059</f>
        <v>262 Excellent</v>
      </c>
      <c r="D1059" s="6" t="s">
        <v>2</v>
      </c>
      <c r="E1059" s="6">
        <f t="shared" ref="E1059" si="1446">B1059</f>
        <v>262</v>
      </c>
      <c r="F1059" s="5" t="s">
        <v>9</v>
      </c>
      <c r="G1059" s="6">
        <f t="shared" ref="G1059" si="1447">ROUNDDOWN(B1059*$K$3,0)</f>
        <v>196</v>
      </c>
    </row>
    <row r="1060" spans="2:7" x14ac:dyDescent="0.3">
      <c r="B1060" s="137"/>
      <c r="C1060" s="6" t="str">
        <f>B1059&amp;" "&amp;D1060</f>
        <v>262 Good</v>
      </c>
      <c r="D1060" s="6" t="s">
        <v>3</v>
      </c>
      <c r="E1060" s="6">
        <f t="shared" ref="E1060:E1062" si="1448">G1059-1</f>
        <v>195</v>
      </c>
      <c r="F1060" s="6" t="s">
        <v>9</v>
      </c>
      <c r="G1060" s="6">
        <f t="shared" ref="G1060" si="1449">ROUNDDOWN(B1059*$K$4,0)</f>
        <v>131</v>
      </c>
    </row>
    <row r="1061" spans="2:7" x14ac:dyDescent="0.3">
      <c r="B1061" s="137"/>
      <c r="C1061" s="6" t="str">
        <f>B1059&amp;" "&amp;D1061</f>
        <v>262 Fair</v>
      </c>
      <c r="D1061" s="6" t="s">
        <v>4</v>
      </c>
      <c r="E1061" s="6">
        <f t="shared" si="1448"/>
        <v>130</v>
      </c>
      <c r="F1061" s="6" t="s">
        <v>9</v>
      </c>
      <c r="G1061" s="6">
        <f t="shared" ref="G1061" si="1450">ROUNDDOWN(B1059*$K$5,0)</f>
        <v>65</v>
      </c>
    </row>
    <row r="1062" spans="2:7" ht="15" thickBot="1" x14ac:dyDescent="0.35">
      <c r="B1062" s="138"/>
      <c r="C1062" s="7" t="str">
        <f>B1059&amp;" "&amp;D1062</f>
        <v>262 Poor</v>
      </c>
      <c r="D1062" s="7" t="s">
        <v>5</v>
      </c>
      <c r="E1062" s="7">
        <f t="shared" si="1448"/>
        <v>64</v>
      </c>
      <c r="F1062" s="7" t="s">
        <v>9</v>
      </c>
      <c r="G1062" s="7">
        <f t="shared" ref="G1062" si="1451">ROUNDDOWN(B1059*$K$6,)</f>
        <v>0</v>
      </c>
    </row>
    <row r="1063" spans="2:7" x14ac:dyDescent="0.3">
      <c r="B1063" s="136">
        <v>263</v>
      </c>
      <c r="C1063" s="5" t="str">
        <f>B1063&amp;" "&amp;D1063</f>
        <v>263 Excellent</v>
      </c>
      <c r="D1063" s="6" t="s">
        <v>2</v>
      </c>
      <c r="E1063" s="6">
        <f t="shared" ref="E1063" si="1452">B1063</f>
        <v>263</v>
      </c>
      <c r="F1063" s="5" t="s">
        <v>9</v>
      </c>
      <c r="G1063" s="6">
        <f t="shared" ref="G1063" si="1453">ROUNDDOWN(B1063*$K$3,0)</f>
        <v>197</v>
      </c>
    </row>
    <row r="1064" spans="2:7" x14ac:dyDescent="0.3">
      <c r="B1064" s="137"/>
      <c r="C1064" s="6" t="str">
        <f>B1063&amp;" "&amp;D1064</f>
        <v>263 Good</v>
      </c>
      <c r="D1064" s="6" t="s">
        <v>3</v>
      </c>
      <c r="E1064" s="6">
        <f t="shared" ref="E1064:E1066" si="1454">G1063-1</f>
        <v>196</v>
      </c>
      <c r="F1064" s="6" t="s">
        <v>9</v>
      </c>
      <c r="G1064" s="6">
        <f t="shared" ref="G1064" si="1455">ROUNDDOWN(B1063*$K$4,0)</f>
        <v>131</v>
      </c>
    </row>
    <row r="1065" spans="2:7" x14ac:dyDescent="0.3">
      <c r="B1065" s="137"/>
      <c r="C1065" s="6" t="str">
        <f>B1063&amp;" "&amp;D1065</f>
        <v>263 Fair</v>
      </c>
      <c r="D1065" s="6" t="s">
        <v>4</v>
      </c>
      <c r="E1065" s="6">
        <f t="shared" si="1454"/>
        <v>130</v>
      </c>
      <c r="F1065" s="6" t="s">
        <v>9</v>
      </c>
      <c r="G1065" s="6">
        <f t="shared" ref="G1065" si="1456">ROUNDDOWN(B1063*$K$5,0)</f>
        <v>65</v>
      </c>
    </row>
    <row r="1066" spans="2:7" ht="15" thickBot="1" x14ac:dyDescent="0.35">
      <c r="B1066" s="138"/>
      <c r="C1066" s="7" t="str">
        <f>B1063&amp;" "&amp;D1066</f>
        <v>263 Poor</v>
      </c>
      <c r="D1066" s="7" t="s">
        <v>5</v>
      </c>
      <c r="E1066" s="7">
        <f t="shared" si="1454"/>
        <v>64</v>
      </c>
      <c r="F1066" s="7" t="s">
        <v>9</v>
      </c>
      <c r="G1066" s="7">
        <f t="shared" ref="G1066" si="1457">ROUNDDOWN(B1063*$K$6,)</f>
        <v>0</v>
      </c>
    </row>
    <row r="1067" spans="2:7" x14ac:dyDescent="0.3">
      <c r="B1067" s="136">
        <v>264</v>
      </c>
      <c r="C1067" s="5" t="str">
        <f>B1067&amp;" "&amp;D1067</f>
        <v>264 Excellent</v>
      </c>
      <c r="D1067" s="6" t="s">
        <v>2</v>
      </c>
      <c r="E1067" s="6">
        <f t="shared" ref="E1067" si="1458">B1067</f>
        <v>264</v>
      </c>
      <c r="F1067" s="5" t="s">
        <v>9</v>
      </c>
      <c r="G1067" s="6">
        <f t="shared" ref="G1067" si="1459">ROUNDDOWN(B1067*$K$3,0)</f>
        <v>198</v>
      </c>
    </row>
    <row r="1068" spans="2:7" x14ac:dyDescent="0.3">
      <c r="B1068" s="137"/>
      <c r="C1068" s="6" t="str">
        <f>B1067&amp;" "&amp;D1068</f>
        <v>264 Good</v>
      </c>
      <c r="D1068" s="6" t="s">
        <v>3</v>
      </c>
      <c r="E1068" s="6">
        <f t="shared" ref="E1068:E1070" si="1460">G1067-1</f>
        <v>197</v>
      </c>
      <c r="F1068" s="6" t="s">
        <v>9</v>
      </c>
      <c r="G1068" s="6">
        <f t="shared" ref="G1068" si="1461">ROUNDDOWN(B1067*$K$4,0)</f>
        <v>132</v>
      </c>
    </row>
    <row r="1069" spans="2:7" x14ac:dyDescent="0.3">
      <c r="B1069" s="137"/>
      <c r="C1069" s="6" t="str">
        <f>B1067&amp;" "&amp;D1069</f>
        <v>264 Fair</v>
      </c>
      <c r="D1069" s="6" t="s">
        <v>4</v>
      </c>
      <c r="E1069" s="6">
        <f t="shared" si="1460"/>
        <v>131</v>
      </c>
      <c r="F1069" s="6" t="s">
        <v>9</v>
      </c>
      <c r="G1069" s="6">
        <f t="shared" ref="G1069" si="1462">ROUNDDOWN(B1067*$K$5,0)</f>
        <v>66</v>
      </c>
    </row>
    <row r="1070" spans="2:7" ht="15" thickBot="1" x14ac:dyDescent="0.35">
      <c r="B1070" s="138"/>
      <c r="C1070" s="7" t="str">
        <f>B1067&amp;" "&amp;D1070</f>
        <v>264 Poor</v>
      </c>
      <c r="D1070" s="7" t="s">
        <v>5</v>
      </c>
      <c r="E1070" s="7">
        <f t="shared" si="1460"/>
        <v>65</v>
      </c>
      <c r="F1070" s="7" t="s">
        <v>9</v>
      </c>
      <c r="G1070" s="7">
        <f t="shared" ref="G1070" si="1463">ROUNDDOWN(B1067*$K$6,)</f>
        <v>0</v>
      </c>
    </row>
    <row r="1071" spans="2:7" x14ac:dyDescent="0.3">
      <c r="B1071" s="136">
        <v>265</v>
      </c>
      <c r="C1071" s="5" t="str">
        <f>B1071&amp;" "&amp;D1071</f>
        <v>265 Excellent</v>
      </c>
      <c r="D1071" s="6" t="s">
        <v>2</v>
      </c>
      <c r="E1071" s="6">
        <f t="shared" ref="E1071" si="1464">B1071</f>
        <v>265</v>
      </c>
      <c r="F1071" s="5" t="s">
        <v>9</v>
      </c>
      <c r="G1071" s="6">
        <f t="shared" ref="G1071" si="1465">ROUNDDOWN(B1071*$K$3,0)</f>
        <v>198</v>
      </c>
    </row>
    <row r="1072" spans="2:7" x14ac:dyDescent="0.3">
      <c r="B1072" s="137"/>
      <c r="C1072" s="6" t="str">
        <f>B1071&amp;" "&amp;D1072</f>
        <v>265 Good</v>
      </c>
      <c r="D1072" s="6" t="s">
        <v>3</v>
      </c>
      <c r="E1072" s="6">
        <f t="shared" ref="E1072:E1074" si="1466">G1071-1</f>
        <v>197</v>
      </c>
      <c r="F1072" s="6" t="s">
        <v>9</v>
      </c>
      <c r="G1072" s="6">
        <f t="shared" ref="G1072" si="1467">ROUNDDOWN(B1071*$K$4,0)</f>
        <v>132</v>
      </c>
    </row>
    <row r="1073" spans="2:7" x14ac:dyDescent="0.3">
      <c r="B1073" s="137"/>
      <c r="C1073" s="6" t="str">
        <f>B1071&amp;" "&amp;D1073</f>
        <v>265 Fair</v>
      </c>
      <c r="D1073" s="6" t="s">
        <v>4</v>
      </c>
      <c r="E1073" s="6">
        <f t="shared" si="1466"/>
        <v>131</v>
      </c>
      <c r="F1073" s="6" t="s">
        <v>9</v>
      </c>
      <c r="G1073" s="6">
        <f t="shared" ref="G1073" si="1468">ROUNDDOWN(B1071*$K$5,0)</f>
        <v>66</v>
      </c>
    </row>
    <row r="1074" spans="2:7" ht="15" thickBot="1" x14ac:dyDescent="0.35">
      <c r="B1074" s="138"/>
      <c r="C1074" s="7" t="str">
        <f>B1071&amp;" "&amp;D1074</f>
        <v>265 Poor</v>
      </c>
      <c r="D1074" s="7" t="s">
        <v>5</v>
      </c>
      <c r="E1074" s="7">
        <f t="shared" si="1466"/>
        <v>65</v>
      </c>
      <c r="F1074" s="7" t="s">
        <v>9</v>
      </c>
      <c r="G1074" s="7">
        <f t="shared" ref="G1074" si="1469">ROUNDDOWN(B1071*$K$6,)</f>
        <v>0</v>
      </c>
    </row>
    <row r="1075" spans="2:7" x14ac:dyDescent="0.3">
      <c r="B1075" s="136">
        <v>266</v>
      </c>
      <c r="C1075" s="5" t="str">
        <f>B1075&amp;" "&amp;D1075</f>
        <v>266 Excellent</v>
      </c>
      <c r="D1075" s="6" t="s">
        <v>2</v>
      </c>
      <c r="E1075" s="6">
        <f t="shared" ref="E1075" si="1470">B1075</f>
        <v>266</v>
      </c>
      <c r="F1075" s="5" t="s">
        <v>9</v>
      </c>
      <c r="G1075" s="6">
        <f t="shared" ref="G1075" si="1471">ROUNDDOWN(B1075*$K$3,0)</f>
        <v>199</v>
      </c>
    </row>
    <row r="1076" spans="2:7" x14ac:dyDescent="0.3">
      <c r="B1076" s="137"/>
      <c r="C1076" s="6" t="str">
        <f>B1075&amp;" "&amp;D1076</f>
        <v>266 Good</v>
      </c>
      <c r="D1076" s="6" t="s">
        <v>3</v>
      </c>
      <c r="E1076" s="6">
        <f t="shared" ref="E1076:E1078" si="1472">G1075-1</f>
        <v>198</v>
      </c>
      <c r="F1076" s="6" t="s">
        <v>9</v>
      </c>
      <c r="G1076" s="6">
        <f t="shared" ref="G1076" si="1473">ROUNDDOWN(B1075*$K$4,0)</f>
        <v>133</v>
      </c>
    </row>
    <row r="1077" spans="2:7" x14ac:dyDescent="0.3">
      <c r="B1077" s="137"/>
      <c r="C1077" s="6" t="str">
        <f>B1075&amp;" "&amp;D1077</f>
        <v>266 Fair</v>
      </c>
      <c r="D1077" s="6" t="s">
        <v>4</v>
      </c>
      <c r="E1077" s="6">
        <f t="shared" si="1472"/>
        <v>132</v>
      </c>
      <c r="F1077" s="6" t="s">
        <v>9</v>
      </c>
      <c r="G1077" s="6">
        <f t="shared" ref="G1077" si="1474">ROUNDDOWN(B1075*$K$5,0)</f>
        <v>66</v>
      </c>
    </row>
    <row r="1078" spans="2:7" ht="15" thickBot="1" x14ac:dyDescent="0.35">
      <c r="B1078" s="138"/>
      <c r="C1078" s="7" t="str">
        <f>B1075&amp;" "&amp;D1078</f>
        <v>266 Poor</v>
      </c>
      <c r="D1078" s="7" t="s">
        <v>5</v>
      </c>
      <c r="E1078" s="7">
        <f t="shared" si="1472"/>
        <v>65</v>
      </c>
      <c r="F1078" s="7" t="s">
        <v>9</v>
      </c>
      <c r="G1078" s="7">
        <f t="shared" ref="G1078" si="1475">ROUNDDOWN(B1075*$K$6,)</f>
        <v>0</v>
      </c>
    </row>
    <row r="1079" spans="2:7" x14ac:dyDescent="0.3">
      <c r="B1079" s="136">
        <v>267</v>
      </c>
      <c r="C1079" s="5" t="str">
        <f>B1079&amp;" "&amp;D1079</f>
        <v>267 Excellent</v>
      </c>
      <c r="D1079" s="6" t="s">
        <v>2</v>
      </c>
      <c r="E1079" s="6">
        <f t="shared" ref="E1079" si="1476">B1079</f>
        <v>267</v>
      </c>
      <c r="F1079" s="5" t="s">
        <v>9</v>
      </c>
      <c r="G1079" s="6">
        <f t="shared" ref="G1079" si="1477">ROUNDDOWN(B1079*$K$3,0)</f>
        <v>200</v>
      </c>
    </row>
    <row r="1080" spans="2:7" x14ac:dyDescent="0.3">
      <c r="B1080" s="137"/>
      <c r="C1080" s="6" t="str">
        <f>B1079&amp;" "&amp;D1080</f>
        <v>267 Good</v>
      </c>
      <c r="D1080" s="6" t="s">
        <v>3</v>
      </c>
      <c r="E1080" s="6">
        <f t="shared" ref="E1080:E1082" si="1478">G1079-1</f>
        <v>199</v>
      </c>
      <c r="F1080" s="6" t="s">
        <v>9</v>
      </c>
      <c r="G1080" s="6">
        <f t="shared" ref="G1080" si="1479">ROUNDDOWN(B1079*$K$4,0)</f>
        <v>133</v>
      </c>
    </row>
    <row r="1081" spans="2:7" x14ac:dyDescent="0.3">
      <c r="B1081" s="137"/>
      <c r="C1081" s="6" t="str">
        <f>B1079&amp;" "&amp;D1081</f>
        <v>267 Fair</v>
      </c>
      <c r="D1081" s="6" t="s">
        <v>4</v>
      </c>
      <c r="E1081" s="6">
        <f t="shared" si="1478"/>
        <v>132</v>
      </c>
      <c r="F1081" s="6" t="s">
        <v>9</v>
      </c>
      <c r="G1081" s="6">
        <f t="shared" ref="G1081" si="1480">ROUNDDOWN(B1079*$K$5,0)</f>
        <v>66</v>
      </c>
    </row>
    <row r="1082" spans="2:7" ht="15" thickBot="1" x14ac:dyDescent="0.35">
      <c r="B1082" s="138"/>
      <c r="C1082" s="7" t="str">
        <f>B1079&amp;" "&amp;D1082</f>
        <v>267 Poor</v>
      </c>
      <c r="D1082" s="7" t="s">
        <v>5</v>
      </c>
      <c r="E1082" s="7">
        <f t="shared" si="1478"/>
        <v>65</v>
      </c>
      <c r="F1082" s="7" t="s">
        <v>9</v>
      </c>
      <c r="G1082" s="7">
        <f t="shared" ref="G1082" si="1481">ROUNDDOWN(B1079*$K$6,)</f>
        <v>0</v>
      </c>
    </row>
    <row r="1083" spans="2:7" x14ac:dyDescent="0.3">
      <c r="B1083" s="136">
        <v>268</v>
      </c>
      <c r="C1083" s="5" t="str">
        <f>B1083&amp;" "&amp;D1083</f>
        <v>268 Excellent</v>
      </c>
      <c r="D1083" s="6" t="s">
        <v>2</v>
      </c>
      <c r="E1083" s="6">
        <f t="shared" ref="E1083" si="1482">B1083</f>
        <v>268</v>
      </c>
      <c r="F1083" s="5" t="s">
        <v>9</v>
      </c>
      <c r="G1083" s="6">
        <f t="shared" ref="G1083" si="1483">ROUNDDOWN(B1083*$K$3,0)</f>
        <v>201</v>
      </c>
    </row>
    <row r="1084" spans="2:7" x14ac:dyDescent="0.3">
      <c r="B1084" s="137"/>
      <c r="C1084" s="6" t="str">
        <f>B1083&amp;" "&amp;D1084</f>
        <v>268 Good</v>
      </c>
      <c r="D1084" s="6" t="s">
        <v>3</v>
      </c>
      <c r="E1084" s="6">
        <f t="shared" ref="E1084:E1086" si="1484">G1083-1</f>
        <v>200</v>
      </c>
      <c r="F1084" s="6" t="s">
        <v>9</v>
      </c>
      <c r="G1084" s="6">
        <f t="shared" ref="G1084" si="1485">ROUNDDOWN(B1083*$K$4,0)</f>
        <v>134</v>
      </c>
    </row>
    <row r="1085" spans="2:7" x14ac:dyDescent="0.3">
      <c r="B1085" s="137"/>
      <c r="C1085" s="6" t="str">
        <f>B1083&amp;" "&amp;D1085</f>
        <v>268 Fair</v>
      </c>
      <c r="D1085" s="6" t="s">
        <v>4</v>
      </c>
      <c r="E1085" s="6">
        <f t="shared" si="1484"/>
        <v>133</v>
      </c>
      <c r="F1085" s="6" t="s">
        <v>9</v>
      </c>
      <c r="G1085" s="6">
        <f t="shared" ref="G1085" si="1486">ROUNDDOWN(B1083*$K$5,0)</f>
        <v>67</v>
      </c>
    </row>
    <row r="1086" spans="2:7" ht="15" thickBot="1" x14ac:dyDescent="0.35">
      <c r="B1086" s="138"/>
      <c r="C1086" s="7" t="str">
        <f>B1083&amp;" "&amp;D1086</f>
        <v>268 Poor</v>
      </c>
      <c r="D1086" s="7" t="s">
        <v>5</v>
      </c>
      <c r="E1086" s="7">
        <f t="shared" si="1484"/>
        <v>66</v>
      </c>
      <c r="F1086" s="7" t="s">
        <v>9</v>
      </c>
      <c r="G1086" s="7">
        <f t="shared" ref="G1086" si="1487">ROUNDDOWN(B1083*$K$6,)</f>
        <v>0</v>
      </c>
    </row>
    <row r="1087" spans="2:7" x14ac:dyDescent="0.3">
      <c r="B1087" s="136">
        <v>269</v>
      </c>
      <c r="C1087" s="5" t="str">
        <f>B1087&amp;" "&amp;D1087</f>
        <v>269 Excellent</v>
      </c>
      <c r="D1087" s="6" t="s">
        <v>2</v>
      </c>
      <c r="E1087" s="6">
        <f t="shared" ref="E1087" si="1488">B1087</f>
        <v>269</v>
      </c>
      <c r="F1087" s="5" t="s">
        <v>9</v>
      </c>
      <c r="G1087" s="6">
        <f t="shared" ref="G1087" si="1489">ROUNDDOWN(B1087*$K$3,0)</f>
        <v>201</v>
      </c>
    </row>
    <row r="1088" spans="2:7" x14ac:dyDescent="0.3">
      <c r="B1088" s="137"/>
      <c r="C1088" s="6" t="str">
        <f>B1087&amp;" "&amp;D1088</f>
        <v>269 Good</v>
      </c>
      <c r="D1088" s="6" t="s">
        <v>3</v>
      </c>
      <c r="E1088" s="6">
        <f t="shared" ref="E1088:E1090" si="1490">G1087-1</f>
        <v>200</v>
      </c>
      <c r="F1088" s="6" t="s">
        <v>9</v>
      </c>
      <c r="G1088" s="6">
        <f t="shared" ref="G1088" si="1491">ROUNDDOWN(B1087*$K$4,0)</f>
        <v>134</v>
      </c>
    </row>
    <row r="1089" spans="2:7" x14ac:dyDescent="0.3">
      <c r="B1089" s="137"/>
      <c r="C1089" s="6" t="str">
        <f>B1087&amp;" "&amp;D1089</f>
        <v>269 Fair</v>
      </c>
      <c r="D1089" s="6" t="s">
        <v>4</v>
      </c>
      <c r="E1089" s="6">
        <f t="shared" si="1490"/>
        <v>133</v>
      </c>
      <c r="F1089" s="6" t="s">
        <v>9</v>
      </c>
      <c r="G1089" s="6">
        <f t="shared" ref="G1089" si="1492">ROUNDDOWN(B1087*$K$5,0)</f>
        <v>67</v>
      </c>
    </row>
    <row r="1090" spans="2:7" ht="15" thickBot="1" x14ac:dyDescent="0.35">
      <c r="B1090" s="138"/>
      <c r="C1090" s="7" t="str">
        <f>B1087&amp;" "&amp;D1090</f>
        <v>269 Poor</v>
      </c>
      <c r="D1090" s="7" t="s">
        <v>5</v>
      </c>
      <c r="E1090" s="7">
        <f t="shared" si="1490"/>
        <v>66</v>
      </c>
      <c r="F1090" s="7" t="s">
        <v>9</v>
      </c>
      <c r="G1090" s="7">
        <f t="shared" ref="G1090" si="1493">ROUNDDOWN(B1087*$K$6,)</f>
        <v>0</v>
      </c>
    </row>
    <row r="1091" spans="2:7" x14ac:dyDescent="0.3">
      <c r="B1091" s="136">
        <v>270</v>
      </c>
      <c r="C1091" s="5" t="str">
        <f>B1091&amp;" "&amp;D1091</f>
        <v>270 Excellent</v>
      </c>
      <c r="D1091" s="6" t="s">
        <v>2</v>
      </c>
      <c r="E1091" s="6">
        <f t="shared" ref="E1091" si="1494">B1091</f>
        <v>270</v>
      </c>
      <c r="F1091" s="5" t="s">
        <v>9</v>
      </c>
      <c r="G1091" s="6">
        <f t="shared" ref="G1091" si="1495">ROUNDDOWN(B1091*$K$3,0)</f>
        <v>202</v>
      </c>
    </row>
    <row r="1092" spans="2:7" x14ac:dyDescent="0.3">
      <c r="B1092" s="137"/>
      <c r="C1092" s="6" t="str">
        <f>B1091&amp;" "&amp;D1092</f>
        <v>270 Good</v>
      </c>
      <c r="D1092" s="6" t="s">
        <v>3</v>
      </c>
      <c r="E1092" s="6">
        <f t="shared" ref="E1092:E1094" si="1496">G1091-1</f>
        <v>201</v>
      </c>
      <c r="F1092" s="6" t="s">
        <v>9</v>
      </c>
      <c r="G1092" s="6">
        <f t="shared" ref="G1092" si="1497">ROUNDDOWN(B1091*$K$4,0)</f>
        <v>135</v>
      </c>
    </row>
    <row r="1093" spans="2:7" x14ac:dyDescent="0.3">
      <c r="B1093" s="137"/>
      <c r="C1093" s="6" t="str">
        <f>B1091&amp;" "&amp;D1093</f>
        <v>270 Fair</v>
      </c>
      <c r="D1093" s="6" t="s">
        <v>4</v>
      </c>
      <c r="E1093" s="6">
        <f t="shared" si="1496"/>
        <v>134</v>
      </c>
      <c r="F1093" s="6" t="s">
        <v>9</v>
      </c>
      <c r="G1093" s="6">
        <f t="shared" ref="G1093" si="1498">ROUNDDOWN(B1091*$K$5,0)</f>
        <v>67</v>
      </c>
    </row>
    <row r="1094" spans="2:7" ht="15" thickBot="1" x14ac:dyDescent="0.35">
      <c r="B1094" s="138"/>
      <c r="C1094" s="7" t="str">
        <f>B1091&amp;" "&amp;D1094</f>
        <v>270 Poor</v>
      </c>
      <c r="D1094" s="7" t="s">
        <v>5</v>
      </c>
      <c r="E1094" s="7">
        <f t="shared" si="1496"/>
        <v>66</v>
      </c>
      <c r="F1094" s="7" t="s">
        <v>9</v>
      </c>
      <c r="G1094" s="7">
        <f t="shared" ref="G1094" si="1499">ROUNDDOWN(B1091*$K$6,)</f>
        <v>0</v>
      </c>
    </row>
    <row r="1095" spans="2:7" x14ac:dyDescent="0.3">
      <c r="B1095" s="136">
        <v>271</v>
      </c>
      <c r="C1095" s="5" t="str">
        <f>B1095&amp;" "&amp;D1095</f>
        <v>271 Excellent</v>
      </c>
      <c r="D1095" s="6" t="s">
        <v>2</v>
      </c>
      <c r="E1095" s="6">
        <f t="shared" ref="E1095" si="1500">B1095</f>
        <v>271</v>
      </c>
      <c r="F1095" s="5" t="s">
        <v>9</v>
      </c>
      <c r="G1095" s="6">
        <f t="shared" ref="G1095" si="1501">ROUNDDOWN(B1095*$K$3,0)</f>
        <v>203</v>
      </c>
    </row>
    <row r="1096" spans="2:7" x14ac:dyDescent="0.3">
      <c r="B1096" s="137"/>
      <c r="C1096" s="6" t="str">
        <f>B1095&amp;" "&amp;D1096</f>
        <v>271 Good</v>
      </c>
      <c r="D1096" s="6" t="s">
        <v>3</v>
      </c>
      <c r="E1096" s="6">
        <f t="shared" ref="E1096:E1098" si="1502">G1095-1</f>
        <v>202</v>
      </c>
      <c r="F1096" s="6" t="s">
        <v>9</v>
      </c>
      <c r="G1096" s="6">
        <f t="shared" ref="G1096" si="1503">ROUNDDOWN(B1095*$K$4,0)</f>
        <v>135</v>
      </c>
    </row>
    <row r="1097" spans="2:7" x14ac:dyDescent="0.3">
      <c r="B1097" s="137"/>
      <c r="C1097" s="6" t="str">
        <f>B1095&amp;" "&amp;D1097</f>
        <v>271 Fair</v>
      </c>
      <c r="D1097" s="6" t="s">
        <v>4</v>
      </c>
      <c r="E1097" s="6">
        <f t="shared" si="1502"/>
        <v>134</v>
      </c>
      <c r="F1097" s="6" t="s">
        <v>9</v>
      </c>
      <c r="G1097" s="6">
        <f t="shared" ref="G1097" si="1504">ROUNDDOWN(B1095*$K$5,0)</f>
        <v>67</v>
      </c>
    </row>
    <row r="1098" spans="2:7" ht="15" thickBot="1" x14ac:dyDescent="0.35">
      <c r="B1098" s="138"/>
      <c r="C1098" s="7" t="str">
        <f>B1095&amp;" "&amp;D1098</f>
        <v>271 Poor</v>
      </c>
      <c r="D1098" s="7" t="s">
        <v>5</v>
      </c>
      <c r="E1098" s="7">
        <f t="shared" si="1502"/>
        <v>66</v>
      </c>
      <c r="F1098" s="7" t="s">
        <v>9</v>
      </c>
      <c r="G1098" s="7">
        <f t="shared" ref="G1098" si="1505">ROUNDDOWN(B1095*$K$6,)</f>
        <v>0</v>
      </c>
    </row>
    <row r="1099" spans="2:7" x14ac:dyDescent="0.3">
      <c r="B1099" s="136">
        <v>272</v>
      </c>
      <c r="C1099" s="5" t="str">
        <f>B1099&amp;" "&amp;D1099</f>
        <v>272 Excellent</v>
      </c>
      <c r="D1099" s="6" t="s">
        <v>2</v>
      </c>
      <c r="E1099" s="6">
        <f t="shared" ref="E1099" si="1506">B1099</f>
        <v>272</v>
      </c>
      <c r="F1099" s="5" t="s">
        <v>9</v>
      </c>
      <c r="G1099" s="6">
        <f t="shared" ref="G1099" si="1507">ROUNDDOWN(B1099*$K$3,0)</f>
        <v>204</v>
      </c>
    </row>
    <row r="1100" spans="2:7" x14ac:dyDescent="0.3">
      <c r="B1100" s="137"/>
      <c r="C1100" s="6" t="str">
        <f>B1099&amp;" "&amp;D1100</f>
        <v>272 Good</v>
      </c>
      <c r="D1100" s="6" t="s">
        <v>3</v>
      </c>
      <c r="E1100" s="6">
        <f t="shared" ref="E1100:E1102" si="1508">G1099-1</f>
        <v>203</v>
      </c>
      <c r="F1100" s="6" t="s">
        <v>9</v>
      </c>
      <c r="G1100" s="6">
        <f t="shared" ref="G1100" si="1509">ROUNDDOWN(B1099*$K$4,0)</f>
        <v>136</v>
      </c>
    </row>
    <row r="1101" spans="2:7" x14ac:dyDescent="0.3">
      <c r="B1101" s="137"/>
      <c r="C1101" s="6" t="str">
        <f>B1099&amp;" "&amp;D1101</f>
        <v>272 Fair</v>
      </c>
      <c r="D1101" s="6" t="s">
        <v>4</v>
      </c>
      <c r="E1101" s="6">
        <f t="shared" si="1508"/>
        <v>135</v>
      </c>
      <c r="F1101" s="6" t="s">
        <v>9</v>
      </c>
      <c r="G1101" s="6">
        <f t="shared" ref="G1101" si="1510">ROUNDDOWN(B1099*$K$5,0)</f>
        <v>68</v>
      </c>
    </row>
    <row r="1102" spans="2:7" ht="15" thickBot="1" x14ac:dyDescent="0.35">
      <c r="B1102" s="138"/>
      <c r="C1102" s="7" t="str">
        <f>B1099&amp;" "&amp;D1102</f>
        <v>272 Poor</v>
      </c>
      <c r="D1102" s="7" t="s">
        <v>5</v>
      </c>
      <c r="E1102" s="7">
        <f t="shared" si="1508"/>
        <v>67</v>
      </c>
      <c r="F1102" s="7" t="s">
        <v>9</v>
      </c>
      <c r="G1102" s="7">
        <f t="shared" ref="G1102" si="1511">ROUNDDOWN(B1099*$K$6,)</f>
        <v>0</v>
      </c>
    </row>
    <row r="1103" spans="2:7" x14ac:dyDescent="0.3">
      <c r="B1103" s="136">
        <v>273</v>
      </c>
      <c r="C1103" s="5" t="str">
        <f>B1103&amp;" "&amp;D1103</f>
        <v>273 Excellent</v>
      </c>
      <c r="D1103" s="6" t="s">
        <v>2</v>
      </c>
      <c r="E1103" s="6">
        <f t="shared" ref="E1103" si="1512">B1103</f>
        <v>273</v>
      </c>
      <c r="F1103" s="5" t="s">
        <v>9</v>
      </c>
      <c r="G1103" s="6">
        <f t="shared" ref="G1103" si="1513">ROUNDDOWN(B1103*$K$3,0)</f>
        <v>204</v>
      </c>
    </row>
    <row r="1104" spans="2:7" x14ac:dyDescent="0.3">
      <c r="B1104" s="137"/>
      <c r="C1104" s="6" t="str">
        <f>B1103&amp;" "&amp;D1104</f>
        <v>273 Good</v>
      </c>
      <c r="D1104" s="6" t="s">
        <v>3</v>
      </c>
      <c r="E1104" s="6">
        <f t="shared" ref="E1104:E1106" si="1514">G1103-1</f>
        <v>203</v>
      </c>
      <c r="F1104" s="6" t="s">
        <v>9</v>
      </c>
      <c r="G1104" s="6">
        <f t="shared" ref="G1104" si="1515">ROUNDDOWN(B1103*$K$4,0)</f>
        <v>136</v>
      </c>
    </row>
    <row r="1105" spans="2:7" x14ac:dyDescent="0.3">
      <c r="B1105" s="137"/>
      <c r="C1105" s="6" t="str">
        <f>B1103&amp;" "&amp;D1105</f>
        <v>273 Fair</v>
      </c>
      <c r="D1105" s="6" t="s">
        <v>4</v>
      </c>
      <c r="E1105" s="6">
        <f t="shared" si="1514"/>
        <v>135</v>
      </c>
      <c r="F1105" s="6" t="s">
        <v>9</v>
      </c>
      <c r="G1105" s="6">
        <f t="shared" ref="G1105" si="1516">ROUNDDOWN(B1103*$K$5,0)</f>
        <v>68</v>
      </c>
    </row>
    <row r="1106" spans="2:7" ht="15" thickBot="1" x14ac:dyDescent="0.35">
      <c r="B1106" s="138"/>
      <c r="C1106" s="7" t="str">
        <f>B1103&amp;" "&amp;D1106</f>
        <v>273 Poor</v>
      </c>
      <c r="D1106" s="7" t="s">
        <v>5</v>
      </c>
      <c r="E1106" s="7">
        <f t="shared" si="1514"/>
        <v>67</v>
      </c>
      <c r="F1106" s="7" t="s">
        <v>9</v>
      </c>
      <c r="G1106" s="7">
        <f t="shared" ref="G1106" si="1517">ROUNDDOWN(B1103*$K$6,)</f>
        <v>0</v>
      </c>
    </row>
    <row r="1107" spans="2:7" x14ac:dyDescent="0.3">
      <c r="B1107" s="136">
        <v>274</v>
      </c>
      <c r="C1107" s="5" t="str">
        <f>B1107&amp;" "&amp;D1107</f>
        <v>274 Excellent</v>
      </c>
      <c r="D1107" s="6" t="s">
        <v>2</v>
      </c>
      <c r="E1107" s="6">
        <f t="shared" ref="E1107" si="1518">B1107</f>
        <v>274</v>
      </c>
      <c r="F1107" s="5" t="s">
        <v>9</v>
      </c>
      <c r="G1107" s="6">
        <f t="shared" ref="G1107" si="1519">ROUNDDOWN(B1107*$K$3,0)</f>
        <v>205</v>
      </c>
    </row>
    <row r="1108" spans="2:7" x14ac:dyDescent="0.3">
      <c r="B1108" s="137"/>
      <c r="C1108" s="6" t="str">
        <f>B1107&amp;" "&amp;D1108</f>
        <v>274 Good</v>
      </c>
      <c r="D1108" s="6" t="s">
        <v>3</v>
      </c>
      <c r="E1108" s="6">
        <f t="shared" ref="E1108:E1110" si="1520">G1107-1</f>
        <v>204</v>
      </c>
      <c r="F1108" s="6" t="s">
        <v>9</v>
      </c>
      <c r="G1108" s="6">
        <f t="shared" ref="G1108" si="1521">ROUNDDOWN(B1107*$K$4,0)</f>
        <v>137</v>
      </c>
    </row>
    <row r="1109" spans="2:7" x14ac:dyDescent="0.3">
      <c r="B1109" s="137"/>
      <c r="C1109" s="6" t="str">
        <f>B1107&amp;" "&amp;D1109</f>
        <v>274 Fair</v>
      </c>
      <c r="D1109" s="6" t="s">
        <v>4</v>
      </c>
      <c r="E1109" s="6">
        <f t="shared" si="1520"/>
        <v>136</v>
      </c>
      <c r="F1109" s="6" t="s">
        <v>9</v>
      </c>
      <c r="G1109" s="6">
        <f t="shared" ref="G1109" si="1522">ROUNDDOWN(B1107*$K$5,0)</f>
        <v>68</v>
      </c>
    </row>
    <row r="1110" spans="2:7" ht="15" thickBot="1" x14ac:dyDescent="0.35">
      <c r="B1110" s="138"/>
      <c r="C1110" s="7" t="str">
        <f>B1107&amp;" "&amp;D1110</f>
        <v>274 Poor</v>
      </c>
      <c r="D1110" s="7" t="s">
        <v>5</v>
      </c>
      <c r="E1110" s="7">
        <f t="shared" si="1520"/>
        <v>67</v>
      </c>
      <c r="F1110" s="7" t="s">
        <v>9</v>
      </c>
      <c r="G1110" s="7">
        <f t="shared" ref="G1110" si="1523">ROUNDDOWN(B1107*$K$6,)</f>
        <v>0</v>
      </c>
    </row>
    <row r="1111" spans="2:7" x14ac:dyDescent="0.3">
      <c r="B1111" s="136">
        <v>275</v>
      </c>
      <c r="C1111" s="5" t="str">
        <f>B1111&amp;" "&amp;D1111</f>
        <v>275 Excellent</v>
      </c>
      <c r="D1111" s="6" t="s">
        <v>2</v>
      </c>
      <c r="E1111" s="6">
        <f t="shared" ref="E1111" si="1524">B1111</f>
        <v>275</v>
      </c>
      <c r="F1111" s="5" t="s">
        <v>9</v>
      </c>
      <c r="G1111" s="6">
        <f t="shared" ref="G1111" si="1525">ROUNDDOWN(B1111*$K$3,0)</f>
        <v>206</v>
      </c>
    </row>
    <row r="1112" spans="2:7" x14ac:dyDescent="0.3">
      <c r="B1112" s="137"/>
      <c r="C1112" s="6" t="str">
        <f>B1111&amp;" "&amp;D1112</f>
        <v>275 Good</v>
      </c>
      <c r="D1112" s="6" t="s">
        <v>3</v>
      </c>
      <c r="E1112" s="6">
        <f t="shared" ref="E1112:E1114" si="1526">G1111-1</f>
        <v>205</v>
      </c>
      <c r="F1112" s="6" t="s">
        <v>9</v>
      </c>
      <c r="G1112" s="6">
        <f t="shared" ref="G1112" si="1527">ROUNDDOWN(B1111*$K$4,0)</f>
        <v>137</v>
      </c>
    </row>
    <row r="1113" spans="2:7" x14ac:dyDescent="0.3">
      <c r="B1113" s="137"/>
      <c r="C1113" s="6" t="str">
        <f>B1111&amp;" "&amp;D1113</f>
        <v>275 Fair</v>
      </c>
      <c r="D1113" s="6" t="s">
        <v>4</v>
      </c>
      <c r="E1113" s="6">
        <f t="shared" si="1526"/>
        <v>136</v>
      </c>
      <c r="F1113" s="6" t="s">
        <v>9</v>
      </c>
      <c r="G1113" s="6">
        <f t="shared" ref="G1113" si="1528">ROUNDDOWN(B1111*$K$5,0)</f>
        <v>68</v>
      </c>
    </row>
    <row r="1114" spans="2:7" ht="15" thickBot="1" x14ac:dyDescent="0.35">
      <c r="B1114" s="138"/>
      <c r="C1114" s="7" t="str">
        <f>B1111&amp;" "&amp;D1114</f>
        <v>275 Poor</v>
      </c>
      <c r="D1114" s="7" t="s">
        <v>5</v>
      </c>
      <c r="E1114" s="7">
        <f t="shared" si="1526"/>
        <v>67</v>
      </c>
      <c r="F1114" s="7" t="s">
        <v>9</v>
      </c>
      <c r="G1114" s="7">
        <f t="shared" ref="G1114" si="1529">ROUNDDOWN(B1111*$K$6,)</f>
        <v>0</v>
      </c>
    </row>
    <row r="1115" spans="2:7" x14ac:dyDescent="0.3">
      <c r="B1115" s="136">
        <v>276</v>
      </c>
      <c r="C1115" s="5" t="str">
        <f>B1115&amp;" "&amp;D1115</f>
        <v>276 Excellent</v>
      </c>
      <c r="D1115" s="6" t="s">
        <v>2</v>
      </c>
      <c r="E1115" s="6">
        <f t="shared" ref="E1115" si="1530">B1115</f>
        <v>276</v>
      </c>
      <c r="F1115" s="5" t="s">
        <v>9</v>
      </c>
      <c r="G1115" s="6">
        <f t="shared" ref="G1115" si="1531">ROUNDDOWN(B1115*$K$3,0)</f>
        <v>207</v>
      </c>
    </row>
    <row r="1116" spans="2:7" x14ac:dyDescent="0.3">
      <c r="B1116" s="137"/>
      <c r="C1116" s="6" t="str">
        <f>B1115&amp;" "&amp;D1116</f>
        <v>276 Good</v>
      </c>
      <c r="D1116" s="6" t="s">
        <v>3</v>
      </c>
      <c r="E1116" s="6">
        <f t="shared" ref="E1116:E1118" si="1532">G1115-1</f>
        <v>206</v>
      </c>
      <c r="F1116" s="6" t="s">
        <v>9</v>
      </c>
      <c r="G1116" s="6">
        <f t="shared" ref="G1116" si="1533">ROUNDDOWN(B1115*$K$4,0)</f>
        <v>138</v>
      </c>
    </row>
    <row r="1117" spans="2:7" x14ac:dyDescent="0.3">
      <c r="B1117" s="137"/>
      <c r="C1117" s="6" t="str">
        <f>B1115&amp;" "&amp;D1117</f>
        <v>276 Fair</v>
      </c>
      <c r="D1117" s="6" t="s">
        <v>4</v>
      </c>
      <c r="E1117" s="6">
        <f t="shared" si="1532"/>
        <v>137</v>
      </c>
      <c r="F1117" s="6" t="s">
        <v>9</v>
      </c>
      <c r="G1117" s="6">
        <f t="shared" ref="G1117" si="1534">ROUNDDOWN(B1115*$K$5,0)</f>
        <v>69</v>
      </c>
    </row>
    <row r="1118" spans="2:7" ht="15" thickBot="1" x14ac:dyDescent="0.35">
      <c r="B1118" s="138"/>
      <c r="C1118" s="7" t="str">
        <f>B1115&amp;" "&amp;D1118</f>
        <v>276 Poor</v>
      </c>
      <c r="D1118" s="7" t="s">
        <v>5</v>
      </c>
      <c r="E1118" s="7">
        <f t="shared" si="1532"/>
        <v>68</v>
      </c>
      <c r="F1118" s="7" t="s">
        <v>9</v>
      </c>
      <c r="G1118" s="7">
        <f t="shared" ref="G1118" si="1535">ROUNDDOWN(B1115*$K$6,)</f>
        <v>0</v>
      </c>
    </row>
    <row r="1119" spans="2:7" x14ac:dyDescent="0.3">
      <c r="B1119" s="136">
        <v>277</v>
      </c>
      <c r="C1119" s="5" t="str">
        <f>B1119&amp;" "&amp;D1119</f>
        <v>277 Excellent</v>
      </c>
      <c r="D1119" s="6" t="s">
        <v>2</v>
      </c>
      <c r="E1119" s="6">
        <f t="shared" ref="E1119" si="1536">B1119</f>
        <v>277</v>
      </c>
      <c r="F1119" s="5" t="s">
        <v>9</v>
      </c>
      <c r="G1119" s="6">
        <f t="shared" ref="G1119" si="1537">ROUNDDOWN(B1119*$K$3,0)</f>
        <v>207</v>
      </c>
    </row>
    <row r="1120" spans="2:7" x14ac:dyDescent="0.3">
      <c r="B1120" s="137"/>
      <c r="C1120" s="6" t="str">
        <f>B1119&amp;" "&amp;D1120</f>
        <v>277 Good</v>
      </c>
      <c r="D1120" s="6" t="s">
        <v>3</v>
      </c>
      <c r="E1120" s="6">
        <f t="shared" ref="E1120:E1122" si="1538">G1119-1</f>
        <v>206</v>
      </c>
      <c r="F1120" s="6" t="s">
        <v>9</v>
      </c>
      <c r="G1120" s="6">
        <f t="shared" ref="G1120" si="1539">ROUNDDOWN(B1119*$K$4,0)</f>
        <v>138</v>
      </c>
    </row>
    <row r="1121" spans="2:7" x14ac:dyDescent="0.3">
      <c r="B1121" s="137"/>
      <c r="C1121" s="6" t="str">
        <f>B1119&amp;" "&amp;D1121</f>
        <v>277 Fair</v>
      </c>
      <c r="D1121" s="6" t="s">
        <v>4</v>
      </c>
      <c r="E1121" s="6">
        <f t="shared" si="1538"/>
        <v>137</v>
      </c>
      <c r="F1121" s="6" t="s">
        <v>9</v>
      </c>
      <c r="G1121" s="6">
        <f t="shared" ref="G1121" si="1540">ROUNDDOWN(B1119*$K$5,0)</f>
        <v>69</v>
      </c>
    </row>
    <row r="1122" spans="2:7" ht="15" thickBot="1" x14ac:dyDescent="0.35">
      <c r="B1122" s="138"/>
      <c r="C1122" s="7" t="str">
        <f>B1119&amp;" "&amp;D1122</f>
        <v>277 Poor</v>
      </c>
      <c r="D1122" s="7" t="s">
        <v>5</v>
      </c>
      <c r="E1122" s="7">
        <f t="shared" si="1538"/>
        <v>68</v>
      </c>
      <c r="F1122" s="7" t="s">
        <v>9</v>
      </c>
      <c r="G1122" s="7">
        <f t="shared" ref="G1122" si="1541">ROUNDDOWN(B1119*$K$6,)</f>
        <v>0</v>
      </c>
    </row>
    <row r="1123" spans="2:7" x14ac:dyDescent="0.3">
      <c r="B1123" s="136">
        <v>278</v>
      </c>
      <c r="C1123" s="5" t="str">
        <f>B1123&amp;" "&amp;D1123</f>
        <v>278 Excellent</v>
      </c>
      <c r="D1123" s="6" t="s">
        <v>2</v>
      </c>
      <c r="E1123" s="6">
        <f t="shared" ref="E1123" si="1542">B1123</f>
        <v>278</v>
      </c>
      <c r="F1123" s="5" t="s">
        <v>9</v>
      </c>
      <c r="G1123" s="6">
        <f t="shared" ref="G1123" si="1543">ROUNDDOWN(B1123*$K$3,0)</f>
        <v>208</v>
      </c>
    </row>
    <row r="1124" spans="2:7" x14ac:dyDescent="0.3">
      <c r="B1124" s="137"/>
      <c r="C1124" s="6" t="str">
        <f>B1123&amp;" "&amp;D1124</f>
        <v>278 Good</v>
      </c>
      <c r="D1124" s="6" t="s">
        <v>3</v>
      </c>
      <c r="E1124" s="6">
        <f t="shared" ref="E1124:E1126" si="1544">G1123-1</f>
        <v>207</v>
      </c>
      <c r="F1124" s="6" t="s">
        <v>9</v>
      </c>
      <c r="G1124" s="6">
        <f t="shared" ref="G1124" si="1545">ROUNDDOWN(B1123*$K$4,0)</f>
        <v>139</v>
      </c>
    </row>
    <row r="1125" spans="2:7" x14ac:dyDescent="0.3">
      <c r="B1125" s="137"/>
      <c r="C1125" s="6" t="str">
        <f>B1123&amp;" "&amp;D1125</f>
        <v>278 Fair</v>
      </c>
      <c r="D1125" s="6" t="s">
        <v>4</v>
      </c>
      <c r="E1125" s="6">
        <f t="shared" si="1544"/>
        <v>138</v>
      </c>
      <c r="F1125" s="6" t="s">
        <v>9</v>
      </c>
      <c r="G1125" s="6">
        <f t="shared" ref="G1125" si="1546">ROUNDDOWN(B1123*$K$5,0)</f>
        <v>69</v>
      </c>
    </row>
    <row r="1126" spans="2:7" ht="15" thickBot="1" x14ac:dyDescent="0.35">
      <c r="B1126" s="138"/>
      <c r="C1126" s="7" t="str">
        <f>B1123&amp;" "&amp;D1126</f>
        <v>278 Poor</v>
      </c>
      <c r="D1126" s="7" t="s">
        <v>5</v>
      </c>
      <c r="E1126" s="7">
        <f t="shared" si="1544"/>
        <v>68</v>
      </c>
      <c r="F1126" s="7" t="s">
        <v>9</v>
      </c>
      <c r="G1126" s="7">
        <f t="shared" ref="G1126" si="1547">ROUNDDOWN(B1123*$K$6,)</f>
        <v>0</v>
      </c>
    </row>
    <row r="1127" spans="2:7" x14ac:dyDescent="0.3">
      <c r="B1127" s="136">
        <v>279</v>
      </c>
      <c r="C1127" s="5" t="str">
        <f>B1127&amp;" "&amp;D1127</f>
        <v>279 Excellent</v>
      </c>
      <c r="D1127" s="6" t="s">
        <v>2</v>
      </c>
      <c r="E1127" s="6">
        <f t="shared" ref="E1127" si="1548">B1127</f>
        <v>279</v>
      </c>
      <c r="F1127" s="5" t="s">
        <v>9</v>
      </c>
      <c r="G1127" s="6">
        <f t="shared" ref="G1127" si="1549">ROUNDDOWN(B1127*$K$3,0)</f>
        <v>209</v>
      </c>
    </row>
    <row r="1128" spans="2:7" x14ac:dyDescent="0.3">
      <c r="B1128" s="137"/>
      <c r="C1128" s="6" t="str">
        <f>B1127&amp;" "&amp;D1128</f>
        <v>279 Good</v>
      </c>
      <c r="D1128" s="6" t="s">
        <v>3</v>
      </c>
      <c r="E1128" s="6">
        <f t="shared" ref="E1128:E1130" si="1550">G1127-1</f>
        <v>208</v>
      </c>
      <c r="F1128" s="6" t="s">
        <v>9</v>
      </c>
      <c r="G1128" s="6">
        <f t="shared" ref="G1128" si="1551">ROUNDDOWN(B1127*$K$4,0)</f>
        <v>139</v>
      </c>
    </row>
    <row r="1129" spans="2:7" x14ac:dyDescent="0.3">
      <c r="B1129" s="137"/>
      <c r="C1129" s="6" t="str">
        <f>B1127&amp;" "&amp;D1129</f>
        <v>279 Fair</v>
      </c>
      <c r="D1129" s="6" t="s">
        <v>4</v>
      </c>
      <c r="E1129" s="6">
        <f t="shared" si="1550"/>
        <v>138</v>
      </c>
      <c r="F1129" s="6" t="s">
        <v>9</v>
      </c>
      <c r="G1129" s="6">
        <f t="shared" ref="G1129" si="1552">ROUNDDOWN(B1127*$K$5,0)</f>
        <v>69</v>
      </c>
    </row>
    <row r="1130" spans="2:7" ht="15" thickBot="1" x14ac:dyDescent="0.35">
      <c r="B1130" s="138"/>
      <c r="C1130" s="7" t="str">
        <f>B1127&amp;" "&amp;D1130</f>
        <v>279 Poor</v>
      </c>
      <c r="D1130" s="7" t="s">
        <v>5</v>
      </c>
      <c r="E1130" s="7">
        <f t="shared" si="1550"/>
        <v>68</v>
      </c>
      <c r="F1130" s="7" t="s">
        <v>9</v>
      </c>
      <c r="G1130" s="7">
        <f t="shared" ref="G1130" si="1553">ROUNDDOWN(B1127*$K$6,)</f>
        <v>0</v>
      </c>
    </row>
    <row r="1131" spans="2:7" x14ac:dyDescent="0.3">
      <c r="B1131" s="136">
        <v>280</v>
      </c>
      <c r="C1131" s="5" t="str">
        <f>B1131&amp;" "&amp;D1131</f>
        <v>280 Excellent</v>
      </c>
      <c r="D1131" s="6" t="s">
        <v>2</v>
      </c>
      <c r="E1131" s="6">
        <f t="shared" ref="E1131" si="1554">B1131</f>
        <v>280</v>
      </c>
      <c r="F1131" s="5" t="s">
        <v>9</v>
      </c>
      <c r="G1131" s="6">
        <f t="shared" ref="G1131" si="1555">ROUNDDOWN(B1131*$K$3,0)</f>
        <v>210</v>
      </c>
    </row>
    <row r="1132" spans="2:7" x14ac:dyDescent="0.3">
      <c r="B1132" s="137"/>
      <c r="C1132" s="6" t="str">
        <f>B1131&amp;" "&amp;D1132</f>
        <v>280 Good</v>
      </c>
      <c r="D1132" s="6" t="s">
        <v>3</v>
      </c>
      <c r="E1132" s="6">
        <f t="shared" ref="E1132:E1134" si="1556">G1131-1</f>
        <v>209</v>
      </c>
      <c r="F1132" s="6" t="s">
        <v>9</v>
      </c>
      <c r="G1132" s="6">
        <f t="shared" ref="G1132" si="1557">ROUNDDOWN(B1131*$K$4,0)</f>
        <v>140</v>
      </c>
    </row>
    <row r="1133" spans="2:7" x14ac:dyDescent="0.3">
      <c r="B1133" s="137"/>
      <c r="C1133" s="6" t="str">
        <f>B1131&amp;" "&amp;D1133</f>
        <v>280 Fair</v>
      </c>
      <c r="D1133" s="6" t="s">
        <v>4</v>
      </c>
      <c r="E1133" s="6">
        <f t="shared" si="1556"/>
        <v>139</v>
      </c>
      <c r="F1133" s="6" t="s">
        <v>9</v>
      </c>
      <c r="G1133" s="6">
        <f t="shared" ref="G1133" si="1558">ROUNDDOWN(B1131*$K$5,0)</f>
        <v>70</v>
      </c>
    </row>
    <row r="1134" spans="2:7" ht="15" thickBot="1" x14ac:dyDescent="0.35">
      <c r="B1134" s="138"/>
      <c r="C1134" s="7" t="str">
        <f>B1131&amp;" "&amp;D1134</f>
        <v>280 Poor</v>
      </c>
      <c r="D1134" s="7" t="s">
        <v>5</v>
      </c>
      <c r="E1134" s="7">
        <f t="shared" si="1556"/>
        <v>69</v>
      </c>
      <c r="F1134" s="7" t="s">
        <v>9</v>
      </c>
      <c r="G1134" s="7">
        <f t="shared" ref="G1134" si="1559">ROUNDDOWN(B1131*$K$6,)</f>
        <v>0</v>
      </c>
    </row>
    <row r="1135" spans="2:7" x14ac:dyDescent="0.3">
      <c r="B1135" s="136">
        <v>281</v>
      </c>
      <c r="C1135" s="5" t="str">
        <f>B1135&amp;" "&amp;D1135</f>
        <v>281 Excellent</v>
      </c>
      <c r="D1135" s="6" t="s">
        <v>2</v>
      </c>
      <c r="E1135" s="6">
        <f t="shared" ref="E1135" si="1560">B1135</f>
        <v>281</v>
      </c>
      <c r="F1135" s="5" t="s">
        <v>9</v>
      </c>
      <c r="G1135" s="6">
        <f t="shared" ref="G1135" si="1561">ROUNDDOWN(B1135*$K$3,0)</f>
        <v>210</v>
      </c>
    </row>
    <row r="1136" spans="2:7" x14ac:dyDescent="0.3">
      <c r="B1136" s="137"/>
      <c r="C1136" s="6" t="str">
        <f>B1135&amp;" "&amp;D1136</f>
        <v>281 Good</v>
      </c>
      <c r="D1136" s="6" t="s">
        <v>3</v>
      </c>
      <c r="E1136" s="6">
        <f t="shared" ref="E1136:E1138" si="1562">G1135-1</f>
        <v>209</v>
      </c>
      <c r="F1136" s="6" t="s">
        <v>9</v>
      </c>
      <c r="G1136" s="6">
        <f t="shared" ref="G1136" si="1563">ROUNDDOWN(B1135*$K$4,0)</f>
        <v>140</v>
      </c>
    </row>
    <row r="1137" spans="2:7" x14ac:dyDescent="0.3">
      <c r="B1137" s="137"/>
      <c r="C1137" s="6" t="str">
        <f>B1135&amp;" "&amp;D1137</f>
        <v>281 Fair</v>
      </c>
      <c r="D1137" s="6" t="s">
        <v>4</v>
      </c>
      <c r="E1137" s="6">
        <f t="shared" si="1562"/>
        <v>139</v>
      </c>
      <c r="F1137" s="6" t="s">
        <v>9</v>
      </c>
      <c r="G1137" s="6">
        <f t="shared" ref="G1137" si="1564">ROUNDDOWN(B1135*$K$5,0)</f>
        <v>70</v>
      </c>
    </row>
    <row r="1138" spans="2:7" ht="15" thickBot="1" x14ac:dyDescent="0.35">
      <c r="B1138" s="138"/>
      <c r="C1138" s="7" t="str">
        <f>B1135&amp;" "&amp;D1138</f>
        <v>281 Poor</v>
      </c>
      <c r="D1138" s="7" t="s">
        <v>5</v>
      </c>
      <c r="E1138" s="7">
        <f t="shared" si="1562"/>
        <v>69</v>
      </c>
      <c r="F1138" s="7" t="s">
        <v>9</v>
      </c>
      <c r="G1138" s="7">
        <f t="shared" ref="G1138" si="1565">ROUNDDOWN(B1135*$K$6,)</f>
        <v>0</v>
      </c>
    </row>
    <row r="1139" spans="2:7" x14ac:dyDescent="0.3">
      <c r="B1139" s="136">
        <v>282</v>
      </c>
      <c r="C1139" s="5" t="str">
        <f>B1139&amp;" "&amp;D1139</f>
        <v>282 Excellent</v>
      </c>
      <c r="D1139" s="6" t="s">
        <v>2</v>
      </c>
      <c r="E1139" s="6">
        <f t="shared" ref="E1139" si="1566">B1139</f>
        <v>282</v>
      </c>
      <c r="F1139" s="5" t="s">
        <v>9</v>
      </c>
      <c r="G1139" s="6">
        <f t="shared" ref="G1139" si="1567">ROUNDDOWN(B1139*$K$3,0)</f>
        <v>211</v>
      </c>
    </row>
    <row r="1140" spans="2:7" x14ac:dyDescent="0.3">
      <c r="B1140" s="137"/>
      <c r="C1140" s="6" t="str">
        <f>B1139&amp;" "&amp;D1140</f>
        <v>282 Good</v>
      </c>
      <c r="D1140" s="6" t="s">
        <v>3</v>
      </c>
      <c r="E1140" s="6">
        <f t="shared" ref="E1140:E1142" si="1568">G1139-1</f>
        <v>210</v>
      </c>
      <c r="F1140" s="6" t="s">
        <v>9</v>
      </c>
      <c r="G1140" s="6">
        <f t="shared" ref="G1140" si="1569">ROUNDDOWN(B1139*$K$4,0)</f>
        <v>141</v>
      </c>
    </row>
    <row r="1141" spans="2:7" x14ac:dyDescent="0.3">
      <c r="B1141" s="137"/>
      <c r="C1141" s="6" t="str">
        <f>B1139&amp;" "&amp;D1141</f>
        <v>282 Fair</v>
      </c>
      <c r="D1141" s="6" t="s">
        <v>4</v>
      </c>
      <c r="E1141" s="6">
        <f t="shared" si="1568"/>
        <v>140</v>
      </c>
      <c r="F1141" s="6" t="s">
        <v>9</v>
      </c>
      <c r="G1141" s="6">
        <f t="shared" ref="G1141" si="1570">ROUNDDOWN(B1139*$K$5,0)</f>
        <v>70</v>
      </c>
    </row>
    <row r="1142" spans="2:7" ht="15" thickBot="1" x14ac:dyDescent="0.35">
      <c r="B1142" s="138"/>
      <c r="C1142" s="7" t="str">
        <f>B1139&amp;" "&amp;D1142</f>
        <v>282 Poor</v>
      </c>
      <c r="D1142" s="7" t="s">
        <v>5</v>
      </c>
      <c r="E1142" s="7">
        <f t="shared" si="1568"/>
        <v>69</v>
      </c>
      <c r="F1142" s="7" t="s">
        <v>9</v>
      </c>
      <c r="G1142" s="7">
        <f t="shared" ref="G1142" si="1571">ROUNDDOWN(B1139*$K$6,)</f>
        <v>0</v>
      </c>
    </row>
    <row r="1143" spans="2:7" x14ac:dyDescent="0.3">
      <c r="B1143" s="136">
        <v>283</v>
      </c>
      <c r="C1143" s="5" t="str">
        <f>B1143&amp;" "&amp;D1143</f>
        <v>283 Excellent</v>
      </c>
      <c r="D1143" s="6" t="s">
        <v>2</v>
      </c>
      <c r="E1143" s="6">
        <f t="shared" ref="E1143" si="1572">B1143</f>
        <v>283</v>
      </c>
      <c r="F1143" s="5" t="s">
        <v>9</v>
      </c>
      <c r="G1143" s="6">
        <f t="shared" ref="G1143" si="1573">ROUNDDOWN(B1143*$K$3,0)</f>
        <v>212</v>
      </c>
    </row>
    <row r="1144" spans="2:7" x14ac:dyDescent="0.3">
      <c r="B1144" s="137"/>
      <c r="C1144" s="6" t="str">
        <f>B1143&amp;" "&amp;D1144</f>
        <v>283 Good</v>
      </c>
      <c r="D1144" s="6" t="s">
        <v>3</v>
      </c>
      <c r="E1144" s="6">
        <f t="shared" ref="E1144:E1146" si="1574">G1143-1</f>
        <v>211</v>
      </c>
      <c r="F1144" s="6" t="s">
        <v>9</v>
      </c>
      <c r="G1144" s="6">
        <f t="shared" ref="G1144" si="1575">ROUNDDOWN(B1143*$K$4,0)</f>
        <v>141</v>
      </c>
    </row>
    <row r="1145" spans="2:7" x14ac:dyDescent="0.3">
      <c r="B1145" s="137"/>
      <c r="C1145" s="6" t="str">
        <f>B1143&amp;" "&amp;D1145</f>
        <v>283 Fair</v>
      </c>
      <c r="D1145" s="6" t="s">
        <v>4</v>
      </c>
      <c r="E1145" s="6">
        <f t="shared" si="1574"/>
        <v>140</v>
      </c>
      <c r="F1145" s="6" t="s">
        <v>9</v>
      </c>
      <c r="G1145" s="6">
        <f t="shared" ref="G1145" si="1576">ROUNDDOWN(B1143*$K$5,0)</f>
        <v>70</v>
      </c>
    </row>
    <row r="1146" spans="2:7" ht="15" thickBot="1" x14ac:dyDescent="0.35">
      <c r="B1146" s="138"/>
      <c r="C1146" s="7" t="str">
        <f>B1143&amp;" "&amp;D1146</f>
        <v>283 Poor</v>
      </c>
      <c r="D1146" s="7" t="s">
        <v>5</v>
      </c>
      <c r="E1146" s="7">
        <f t="shared" si="1574"/>
        <v>69</v>
      </c>
      <c r="F1146" s="7" t="s">
        <v>9</v>
      </c>
      <c r="G1146" s="7">
        <f t="shared" ref="G1146" si="1577">ROUNDDOWN(B1143*$K$6,)</f>
        <v>0</v>
      </c>
    </row>
    <row r="1147" spans="2:7" x14ac:dyDescent="0.3">
      <c r="B1147" s="136">
        <v>284</v>
      </c>
      <c r="C1147" s="5" t="str">
        <f>B1147&amp;" "&amp;D1147</f>
        <v>284 Excellent</v>
      </c>
      <c r="D1147" s="6" t="s">
        <v>2</v>
      </c>
      <c r="E1147" s="6">
        <f t="shared" ref="E1147" si="1578">B1147</f>
        <v>284</v>
      </c>
      <c r="F1147" s="5" t="s">
        <v>9</v>
      </c>
      <c r="G1147" s="6">
        <f t="shared" ref="G1147" si="1579">ROUNDDOWN(B1147*$K$3,0)</f>
        <v>213</v>
      </c>
    </row>
    <row r="1148" spans="2:7" x14ac:dyDescent="0.3">
      <c r="B1148" s="137"/>
      <c r="C1148" s="6" t="str">
        <f>B1147&amp;" "&amp;D1148</f>
        <v>284 Good</v>
      </c>
      <c r="D1148" s="6" t="s">
        <v>3</v>
      </c>
      <c r="E1148" s="6">
        <f t="shared" ref="E1148:E1150" si="1580">G1147-1</f>
        <v>212</v>
      </c>
      <c r="F1148" s="6" t="s">
        <v>9</v>
      </c>
      <c r="G1148" s="6">
        <f t="shared" ref="G1148" si="1581">ROUNDDOWN(B1147*$K$4,0)</f>
        <v>142</v>
      </c>
    </row>
    <row r="1149" spans="2:7" x14ac:dyDescent="0.3">
      <c r="B1149" s="137"/>
      <c r="C1149" s="6" t="str">
        <f>B1147&amp;" "&amp;D1149</f>
        <v>284 Fair</v>
      </c>
      <c r="D1149" s="6" t="s">
        <v>4</v>
      </c>
      <c r="E1149" s="6">
        <f t="shared" si="1580"/>
        <v>141</v>
      </c>
      <c r="F1149" s="6" t="s">
        <v>9</v>
      </c>
      <c r="G1149" s="6">
        <f t="shared" ref="G1149" si="1582">ROUNDDOWN(B1147*$K$5,0)</f>
        <v>71</v>
      </c>
    </row>
    <row r="1150" spans="2:7" ht="15" thickBot="1" x14ac:dyDescent="0.35">
      <c r="B1150" s="138"/>
      <c r="C1150" s="7" t="str">
        <f>B1147&amp;" "&amp;D1150</f>
        <v>284 Poor</v>
      </c>
      <c r="D1150" s="7" t="s">
        <v>5</v>
      </c>
      <c r="E1150" s="7">
        <f t="shared" si="1580"/>
        <v>70</v>
      </c>
      <c r="F1150" s="7" t="s">
        <v>9</v>
      </c>
      <c r="G1150" s="7">
        <f t="shared" ref="G1150" si="1583">ROUNDDOWN(B1147*$K$6,)</f>
        <v>0</v>
      </c>
    </row>
    <row r="1151" spans="2:7" x14ac:dyDescent="0.3">
      <c r="B1151" s="136">
        <v>285</v>
      </c>
      <c r="C1151" s="5" t="str">
        <f>B1151&amp;" "&amp;D1151</f>
        <v>285 Excellent</v>
      </c>
      <c r="D1151" s="6" t="s">
        <v>2</v>
      </c>
      <c r="E1151" s="6">
        <f t="shared" ref="E1151" si="1584">B1151</f>
        <v>285</v>
      </c>
      <c r="F1151" s="5" t="s">
        <v>9</v>
      </c>
      <c r="G1151" s="6">
        <f t="shared" ref="G1151" si="1585">ROUNDDOWN(B1151*$K$3,0)</f>
        <v>213</v>
      </c>
    </row>
    <row r="1152" spans="2:7" x14ac:dyDescent="0.3">
      <c r="B1152" s="137"/>
      <c r="C1152" s="6" t="str">
        <f>B1151&amp;" "&amp;D1152</f>
        <v>285 Good</v>
      </c>
      <c r="D1152" s="6" t="s">
        <v>3</v>
      </c>
      <c r="E1152" s="6">
        <f t="shared" ref="E1152:E1154" si="1586">G1151-1</f>
        <v>212</v>
      </c>
      <c r="F1152" s="6" t="s">
        <v>9</v>
      </c>
      <c r="G1152" s="6">
        <f t="shared" ref="G1152" si="1587">ROUNDDOWN(B1151*$K$4,0)</f>
        <v>142</v>
      </c>
    </row>
    <row r="1153" spans="2:7" x14ac:dyDescent="0.3">
      <c r="B1153" s="137"/>
      <c r="C1153" s="6" t="str">
        <f>B1151&amp;" "&amp;D1153</f>
        <v>285 Fair</v>
      </c>
      <c r="D1153" s="6" t="s">
        <v>4</v>
      </c>
      <c r="E1153" s="6">
        <f t="shared" si="1586"/>
        <v>141</v>
      </c>
      <c r="F1153" s="6" t="s">
        <v>9</v>
      </c>
      <c r="G1153" s="6">
        <f t="shared" ref="G1153" si="1588">ROUNDDOWN(B1151*$K$5,0)</f>
        <v>71</v>
      </c>
    </row>
    <row r="1154" spans="2:7" ht="15" thickBot="1" x14ac:dyDescent="0.35">
      <c r="B1154" s="138"/>
      <c r="C1154" s="7" t="str">
        <f>B1151&amp;" "&amp;D1154</f>
        <v>285 Poor</v>
      </c>
      <c r="D1154" s="7" t="s">
        <v>5</v>
      </c>
      <c r="E1154" s="7">
        <f t="shared" si="1586"/>
        <v>70</v>
      </c>
      <c r="F1154" s="7" t="s">
        <v>9</v>
      </c>
      <c r="G1154" s="7">
        <f t="shared" ref="G1154" si="1589">ROUNDDOWN(B1151*$K$6,)</f>
        <v>0</v>
      </c>
    </row>
    <row r="1155" spans="2:7" x14ac:dyDescent="0.3">
      <c r="B1155" s="136">
        <v>286</v>
      </c>
      <c r="C1155" s="5" t="str">
        <f>B1155&amp;" "&amp;D1155</f>
        <v>286 Excellent</v>
      </c>
      <c r="D1155" s="6" t="s">
        <v>2</v>
      </c>
      <c r="E1155" s="6">
        <f t="shared" ref="E1155" si="1590">B1155</f>
        <v>286</v>
      </c>
      <c r="F1155" s="5" t="s">
        <v>9</v>
      </c>
      <c r="G1155" s="6">
        <f t="shared" ref="G1155" si="1591">ROUNDDOWN(B1155*$K$3,0)</f>
        <v>214</v>
      </c>
    </row>
    <row r="1156" spans="2:7" x14ac:dyDescent="0.3">
      <c r="B1156" s="137"/>
      <c r="C1156" s="6" t="str">
        <f>B1155&amp;" "&amp;D1156</f>
        <v>286 Good</v>
      </c>
      <c r="D1156" s="6" t="s">
        <v>3</v>
      </c>
      <c r="E1156" s="6">
        <f t="shared" ref="E1156:E1158" si="1592">G1155-1</f>
        <v>213</v>
      </c>
      <c r="F1156" s="6" t="s">
        <v>9</v>
      </c>
      <c r="G1156" s="6">
        <f t="shared" ref="G1156" si="1593">ROUNDDOWN(B1155*$K$4,0)</f>
        <v>143</v>
      </c>
    </row>
    <row r="1157" spans="2:7" x14ac:dyDescent="0.3">
      <c r="B1157" s="137"/>
      <c r="C1157" s="6" t="str">
        <f>B1155&amp;" "&amp;D1157</f>
        <v>286 Fair</v>
      </c>
      <c r="D1157" s="6" t="s">
        <v>4</v>
      </c>
      <c r="E1157" s="6">
        <f t="shared" si="1592"/>
        <v>142</v>
      </c>
      <c r="F1157" s="6" t="s">
        <v>9</v>
      </c>
      <c r="G1157" s="6">
        <f t="shared" ref="G1157" si="1594">ROUNDDOWN(B1155*$K$5,0)</f>
        <v>71</v>
      </c>
    </row>
    <row r="1158" spans="2:7" ht="15" thickBot="1" x14ac:dyDescent="0.35">
      <c r="B1158" s="138"/>
      <c r="C1158" s="7" t="str">
        <f>B1155&amp;" "&amp;D1158</f>
        <v>286 Poor</v>
      </c>
      <c r="D1158" s="7" t="s">
        <v>5</v>
      </c>
      <c r="E1158" s="7">
        <f t="shared" si="1592"/>
        <v>70</v>
      </c>
      <c r="F1158" s="7" t="s">
        <v>9</v>
      </c>
      <c r="G1158" s="7">
        <f t="shared" ref="G1158" si="1595">ROUNDDOWN(B1155*$K$6,)</f>
        <v>0</v>
      </c>
    </row>
    <row r="1159" spans="2:7" x14ac:dyDescent="0.3">
      <c r="B1159" s="136">
        <v>287</v>
      </c>
      <c r="C1159" s="5" t="str">
        <f>B1159&amp;" "&amp;D1159</f>
        <v>287 Excellent</v>
      </c>
      <c r="D1159" s="6" t="s">
        <v>2</v>
      </c>
      <c r="E1159" s="6">
        <f t="shared" ref="E1159" si="1596">B1159</f>
        <v>287</v>
      </c>
      <c r="F1159" s="5" t="s">
        <v>9</v>
      </c>
      <c r="G1159" s="6">
        <f t="shared" ref="G1159" si="1597">ROUNDDOWN(B1159*$K$3,0)</f>
        <v>215</v>
      </c>
    </row>
    <row r="1160" spans="2:7" x14ac:dyDescent="0.3">
      <c r="B1160" s="137"/>
      <c r="C1160" s="6" t="str">
        <f>B1159&amp;" "&amp;D1160</f>
        <v>287 Good</v>
      </c>
      <c r="D1160" s="6" t="s">
        <v>3</v>
      </c>
      <c r="E1160" s="6">
        <f t="shared" ref="E1160:E1162" si="1598">G1159-1</f>
        <v>214</v>
      </c>
      <c r="F1160" s="6" t="s">
        <v>9</v>
      </c>
      <c r="G1160" s="6">
        <f t="shared" ref="G1160" si="1599">ROUNDDOWN(B1159*$K$4,0)</f>
        <v>143</v>
      </c>
    </row>
    <row r="1161" spans="2:7" x14ac:dyDescent="0.3">
      <c r="B1161" s="137"/>
      <c r="C1161" s="6" t="str">
        <f>B1159&amp;" "&amp;D1161</f>
        <v>287 Fair</v>
      </c>
      <c r="D1161" s="6" t="s">
        <v>4</v>
      </c>
      <c r="E1161" s="6">
        <f t="shared" si="1598"/>
        <v>142</v>
      </c>
      <c r="F1161" s="6" t="s">
        <v>9</v>
      </c>
      <c r="G1161" s="6">
        <f t="shared" ref="G1161" si="1600">ROUNDDOWN(B1159*$K$5,0)</f>
        <v>71</v>
      </c>
    </row>
    <row r="1162" spans="2:7" ht="15" thickBot="1" x14ac:dyDescent="0.35">
      <c r="B1162" s="138"/>
      <c r="C1162" s="7" t="str">
        <f>B1159&amp;" "&amp;D1162</f>
        <v>287 Poor</v>
      </c>
      <c r="D1162" s="7" t="s">
        <v>5</v>
      </c>
      <c r="E1162" s="7">
        <f t="shared" si="1598"/>
        <v>70</v>
      </c>
      <c r="F1162" s="7" t="s">
        <v>9</v>
      </c>
      <c r="G1162" s="7">
        <f t="shared" ref="G1162" si="1601">ROUNDDOWN(B1159*$K$6,)</f>
        <v>0</v>
      </c>
    </row>
    <row r="1163" spans="2:7" x14ac:dyDescent="0.3">
      <c r="B1163" s="136">
        <v>288</v>
      </c>
      <c r="C1163" s="5" t="str">
        <f>B1163&amp;" "&amp;D1163</f>
        <v>288 Excellent</v>
      </c>
      <c r="D1163" s="6" t="s">
        <v>2</v>
      </c>
      <c r="E1163" s="6">
        <f t="shared" ref="E1163" si="1602">B1163</f>
        <v>288</v>
      </c>
      <c r="F1163" s="5" t="s">
        <v>9</v>
      </c>
      <c r="G1163" s="6">
        <f t="shared" ref="G1163" si="1603">ROUNDDOWN(B1163*$K$3,0)</f>
        <v>216</v>
      </c>
    </row>
    <row r="1164" spans="2:7" x14ac:dyDescent="0.3">
      <c r="B1164" s="137"/>
      <c r="C1164" s="6" t="str">
        <f>B1163&amp;" "&amp;D1164</f>
        <v>288 Good</v>
      </c>
      <c r="D1164" s="6" t="s">
        <v>3</v>
      </c>
      <c r="E1164" s="6">
        <f t="shared" ref="E1164:E1166" si="1604">G1163-1</f>
        <v>215</v>
      </c>
      <c r="F1164" s="6" t="s">
        <v>9</v>
      </c>
      <c r="G1164" s="6">
        <f t="shared" ref="G1164" si="1605">ROUNDDOWN(B1163*$K$4,0)</f>
        <v>144</v>
      </c>
    </row>
    <row r="1165" spans="2:7" x14ac:dyDescent="0.3">
      <c r="B1165" s="137"/>
      <c r="C1165" s="6" t="str">
        <f>B1163&amp;" "&amp;D1165</f>
        <v>288 Fair</v>
      </c>
      <c r="D1165" s="6" t="s">
        <v>4</v>
      </c>
      <c r="E1165" s="6">
        <f t="shared" si="1604"/>
        <v>143</v>
      </c>
      <c r="F1165" s="6" t="s">
        <v>9</v>
      </c>
      <c r="G1165" s="6">
        <f t="shared" ref="G1165" si="1606">ROUNDDOWN(B1163*$K$5,0)</f>
        <v>72</v>
      </c>
    </row>
    <row r="1166" spans="2:7" ht="15" thickBot="1" x14ac:dyDescent="0.35">
      <c r="B1166" s="138"/>
      <c r="C1166" s="7" t="str">
        <f>B1163&amp;" "&amp;D1166</f>
        <v>288 Poor</v>
      </c>
      <c r="D1166" s="7" t="s">
        <v>5</v>
      </c>
      <c r="E1166" s="7">
        <f t="shared" si="1604"/>
        <v>71</v>
      </c>
      <c r="F1166" s="7" t="s">
        <v>9</v>
      </c>
      <c r="G1166" s="7">
        <f t="shared" ref="G1166" si="1607">ROUNDDOWN(B1163*$K$6,)</f>
        <v>0</v>
      </c>
    </row>
    <row r="1167" spans="2:7" x14ac:dyDescent="0.3">
      <c r="B1167" s="136">
        <v>289</v>
      </c>
      <c r="C1167" s="5" t="str">
        <f>B1167&amp;" "&amp;D1167</f>
        <v>289 Excellent</v>
      </c>
      <c r="D1167" s="6" t="s">
        <v>2</v>
      </c>
      <c r="E1167" s="6">
        <f t="shared" ref="E1167" si="1608">B1167</f>
        <v>289</v>
      </c>
      <c r="F1167" s="5" t="s">
        <v>9</v>
      </c>
      <c r="G1167" s="6">
        <f t="shared" ref="G1167" si="1609">ROUNDDOWN(B1167*$K$3,0)</f>
        <v>216</v>
      </c>
    </row>
    <row r="1168" spans="2:7" x14ac:dyDescent="0.3">
      <c r="B1168" s="137"/>
      <c r="C1168" s="6" t="str">
        <f>B1167&amp;" "&amp;D1168</f>
        <v>289 Good</v>
      </c>
      <c r="D1168" s="6" t="s">
        <v>3</v>
      </c>
      <c r="E1168" s="6">
        <f t="shared" ref="E1168:E1170" si="1610">G1167-1</f>
        <v>215</v>
      </c>
      <c r="F1168" s="6" t="s">
        <v>9</v>
      </c>
      <c r="G1168" s="6">
        <f t="shared" ref="G1168" si="1611">ROUNDDOWN(B1167*$K$4,0)</f>
        <v>144</v>
      </c>
    </row>
    <row r="1169" spans="2:7" x14ac:dyDescent="0.3">
      <c r="B1169" s="137"/>
      <c r="C1169" s="6" t="str">
        <f>B1167&amp;" "&amp;D1169</f>
        <v>289 Fair</v>
      </c>
      <c r="D1169" s="6" t="s">
        <v>4</v>
      </c>
      <c r="E1169" s="6">
        <f t="shared" si="1610"/>
        <v>143</v>
      </c>
      <c r="F1169" s="6" t="s">
        <v>9</v>
      </c>
      <c r="G1169" s="6">
        <f t="shared" ref="G1169" si="1612">ROUNDDOWN(B1167*$K$5,0)</f>
        <v>72</v>
      </c>
    </row>
    <row r="1170" spans="2:7" ht="15" thickBot="1" x14ac:dyDescent="0.35">
      <c r="B1170" s="138"/>
      <c r="C1170" s="7" t="str">
        <f>B1167&amp;" "&amp;D1170</f>
        <v>289 Poor</v>
      </c>
      <c r="D1170" s="7" t="s">
        <v>5</v>
      </c>
      <c r="E1170" s="7">
        <f t="shared" si="1610"/>
        <v>71</v>
      </c>
      <c r="F1170" s="7" t="s">
        <v>9</v>
      </c>
      <c r="G1170" s="7">
        <f t="shared" ref="G1170" si="1613">ROUNDDOWN(B1167*$K$6,)</f>
        <v>0</v>
      </c>
    </row>
    <row r="1171" spans="2:7" x14ac:dyDescent="0.3">
      <c r="B1171" s="136">
        <v>290</v>
      </c>
      <c r="C1171" s="5" t="str">
        <f>B1171&amp;" "&amp;D1171</f>
        <v>290 Excellent</v>
      </c>
      <c r="D1171" s="6" t="s">
        <v>2</v>
      </c>
      <c r="E1171" s="6">
        <f t="shared" ref="E1171" si="1614">B1171</f>
        <v>290</v>
      </c>
      <c r="F1171" s="5" t="s">
        <v>9</v>
      </c>
      <c r="G1171" s="6">
        <f t="shared" ref="G1171" si="1615">ROUNDDOWN(B1171*$K$3,0)</f>
        <v>217</v>
      </c>
    </row>
    <row r="1172" spans="2:7" x14ac:dyDescent="0.3">
      <c r="B1172" s="137"/>
      <c r="C1172" s="6" t="str">
        <f>B1171&amp;" "&amp;D1172</f>
        <v>290 Good</v>
      </c>
      <c r="D1172" s="6" t="s">
        <v>3</v>
      </c>
      <c r="E1172" s="6">
        <f t="shared" ref="E1172:E1174" si="1616">G1171-1</f>
        <v>216</v>
      </c>
      <c r="F1172" s="6" t="s">
        <v>9</v>
      </c>
      <c r="G1172" s="6">
        <f t="shared" ref="G1172" si="1617">ROUNDDOWN(B1171*$K$4,0)</f>
        <v>145</v>
      </c>
    </row>
    <row r="1173" spans="2:7" x14ac:dyDescent="0.3">
      <c r="B1173" s="137"/>
      <c r="C1173" s="6" t="str">
        <f>B1171&amp;" "&amp;D1173</f>
        <v>290 Fair</v>
      </c>
      <c r="D1173" s="6" t="s">
        <v>4</v>
      </c>
      <c r="E1173" s="6">
        <f t="shared" si="1616"/>
        <v>144</v>
      </c>
      <c r="F1173" s="6" t="s">
        <v>9</v>
      </c>
      <c r="G1173" s="6">
        <f t="shared" ref="G1173" si="1618">ROUNDDOWN(B1171*$K$5,0)</f>
        <v>72</v>
      </c>
    </row>
    <row r="1174" spans="2:7" ht="15" thickBot="1" x14ac:dyDescent="0.35">
      <c r="B1174" s="138"/>
      <c r="C1174" s="7" t="str">
        <f>B1171&amp;" "&amp;D1174</f>
        <v>290 Poor</v>
      </c>
      <c r="D1174" s="7" t="s">
        <v>5</v>
      </c>
      <c r="E1174" s="7">
        <f t="shared" si="1616"/>
        <v>71</v>
      </c>
      <c r="F1174" s="7" t="s">
        <v>9</v>
      </c>
      <c r="G1174" s="7">
        <f t="shared" ref="G1174" si="1619">ROUNDDOWN(B1171*$K$6,)</f>
        <v>0</v>
      </c>
    </row>
    <row r="1175" spans="2:7" x14ac:dyDescent="0.3">
      <c r="B1175" s="136">
        <v>291</v>
      </c>
      <c r="C1175" s="5" t="str">
        <f>B1175&amp;" "&amp;D1175</f>
        <v>291 Excellent</v>
      </c>
      <c r="D1175" s="6" t="s">
        <v>2</v>
      </c>
      <c r="E1175" s="6">
        <f t="shared" ref="E1175" si="1620">B1175</f>
        <v>291</v>
      </c>
      <c r="F1175" s="5" t="s">
        <v>9</v>
      </c>
      <c r="G1175" s="6">
        <f t="shared" ref="G1175" si="1621">ROUNDDOWN(B1175*$K$3,0)</f>
        <v>218</v>
      </c>
    </row>
    <row r="1176" spans="2:7" x14ac:dyDescent="0.3">
      <c r="B1176" s="137"/>
      <c r="C1176" s="6" t="str">
        <f>B1175&amp;" "&amp;D1176</f>
        <v>291 Good</v>
      </c>
      <c r="D1176" s="6" t="s">
        <v>3</v>
      </c>
      <c r="E1176" s="6">
        <f t="shared" ref="E1176:E1178" si="1622">G1175-1</f>
        <v>217</v>
      </c>
      <c r="F1176" s="6" t="s">
        <v>9</v>
      </c>
      <c r="G1176" s="6">
        <f t="shared" ref="G1176" si="1623">ROUNDDOWN(B1175*$K$4,0)</f>
        <v>145</v>
      </c>
    </row>
    <row r="1177" spans="2:7" x14ac:dyDescent="0.3">
      <c r="B1177" s="137"/>
      <c r="C1177" s="6" t="str">
        <f>B1175&amp;" "&amp;D1177</f>
        <v>291 Fair</v>
      </c>
      <c r="D1177" s="6" t="s">
        <v>4</v>
      </c>
      <c r="E1177" s="6">
        <f t="shared" si="1622"/>
        <v>144</v>
      </c>
      <c r="F1177" s="6" t="s">
        <v>9</v>
      </c>
      <c r="G1177" s="6">
        <f t="shared" ref="G1177" si="1624">ROUNDDOWN(B1175*$K$5,0)</f>
        <v>72</v>
      </c>
    </row>
    <row r="1178" spans="2:7" ht="15" thickBot="1" x14ac:dyDescent="0.35">
      <c r="B1178" s="138"/>
      <c r="C1178" s="7" t="str">
        <f>B1175&amp;" "&amp;D1178</f>
        <v>291 Poor</v>
      </c>
      <c r="D1178" s="7" t="s">
        <v>5</v>
      </c>
      <c r="E1178" s="7">
        <f t="shared" si="1622"/>
        <v>71</v>
      </c>
      <c r="F1178" s="7" t="s">
        <v>9</v>
      </c>
      <c r="G1178" s="7">
        <f t="shared" ref="G1178" si="1625">ROUNDDOWN(B1175*$K$6,)</f>
        <v>0</v>
      </c>
    </row>
    <row r="1179" spans="2:7" x14ac:dyDescent="0.3">
      <c r="B1179" s="136">
        <v>292</v>
      </c>
      <c r="C1179" s="5" t="str">
        <f>B1179&amp;" "&amp;D1179</f>
        <v>292 Excellent</v>
      </c>
      <c r="D1179" s="6" t="s">
        <v>2</v>
      </c>
      <c r="E1179" s="6">
        <f t="shared" ref="E1179" si="1626">B1179</f>
        <v>292</v>
      </c>
      <c r="F1179" s="5" t="s">
        <v>9</v>
      </c>
      <c r="G1179" s="6">
        <f t="shared" ref="G1179" si="1627">ROUNDDOWN(B1179*$K$3,0)</f>
        <v>219</v>
      </c>
    </row>
    <row r="1180" spans="2:7" x14ac:dyDescent="0.3">
      <c r="B1180" s="137"/>
      <c r="C1180" s="6" t="str">
        <f>B1179&amp;" "&amp;D1180</f>
        <v>292 Good</v>
      </c>
      <c r="D1180" s="6" t="s">
        <v>3</v>
      </c>
      <c r="E1180" s="6">
        <f t="shared" ref="E1180:E1182" si="1628">G1179-1</f>
        <v>218</v>
      </c>
      <c r="F1180" s="6" t="s">
        <v>9</v>
      </c>
      <c r="G1180" s="6">
        <f t="shared" ref="G1180" si="1629">ROUNDDOWN(B1179*$K$4,0)</f>
        <v>146</v>
      </c>
    </row>
    <row r="1181" spans="2:7" x14ac:dyDescent="0.3">
      <c r="B1181" s="137"/>
      <c r="C1181" s="6" t="str">
        <f>B1179&amp;" "&amp;D1181</f>
        <v>292 Fair</v>
      </c>
      <c r="D1181" s="6" t="s">
        <v>4</v>
      </c>
      <c r="E1181" s="6">
        <f t="shared" si="1628"/>
        <v>145</v>
      </c>
      <c r="F1181" s="6" t="s">
        <v>9</v>
      </c>
      <c r="G1181" s="6">
        <f t="shared" ref="G1181" si="1630">ROUNDDOWN(B1179*$K$5,0)</f>
        <v>73</v>
      </c>
    </row>
    <row r="1182" spans="2:7" ht="15" thickBot="1" x14ac:dyDescent="0.35">
      <c r="B1182" s="138"/>
      <c r="C1182" s="7" t="str">
        <f>B1179&amp;" "&amp;D1182</f>
        <v>292 Poor</v>
      </c>
      <c r="D1182" s="7" t="s">
        <v>5</v>
      </c>
      <c r="E1182" s="7">
        <f t="shared" si="1628"/>
        <v>72</v>
      </c>
      <c r="F1182" s="7" t="s">
        <v>9</v>
      </c>
      <c r="G1182" s="7">
        <f t="shared" ref="G1182" si="1631">ROUNDDOWN(B1179*$K$6,)</f>
        <v>0</v>
      </c>
    </row>
    <row r="1183" spans="2:7" x14ac:dyDescent="0.3">
      <c r="B1183" s="136">
        <v>293</v>
      </c>
      <c r="C1183" s="5" t="str">
        <f>B1183&amp;" "&amp;D1183</f>
        <v>293 Excellent</v>
      </c>
      <c r="D1183" s="6" t="s">
        <v>2</v>
      </c>
      <c r="E1183" s="6">
        <f t="shared" ref="E1183" si="1632">B1183</f>
        <v>293</v>
      </c>
      <c r="F1183" s="5" t="s">
        <v>9</v>
      </c>
      <c r="G1183" s="6">
        <f t="shared" ref="G1183" si="1633">ROUNDDOWN(B1183*$K$3,0)</f>
        <v>219</v>
      </c>
    </row>
    <row r="1184" spans="2:7" x14ac:dyDescent="0.3">
      <c r="B1184" s="137"/>
      <c r="C1184" s="6" t="str">
        <f>B1183&amp;" "&amp;D1184</f>
        <v>293 Good</v>
      </c>
      <c r="D1184" s="6" t="s">
        <v>3</v>
      </c>
      <c r="E1184" s="6">
        <f t="shared" ref="E1184:E1186" si="1634">G1183-1</f>
        <v>218</v>
      </c>
      <c r="F1184" s="6" t="s">
        <v>9</v>
      </c>
      <c r="G1184" s="6">
        <f t="shared" ref="G1184" si="1635">ROUNDDOWN(B1183*$K$4,0)</f>
        <v>146</v>
      </c>
    </row>
    <row r="1185" spans="2:7" x14ac:dyDescent="0.3">
      <c r="B1185" s="137"/>
      <c r="C1185" s="6" t="str">
        <f>B1183&amp;" "&amp;D1185</f>
        <v>293 Fair</v>
      </c>
      <c r="D1185" s="6" t="s">
        <v>4</v>
      </c>
      <c r="E1185" s="6">
        <f t="shared" si="1634"/>
        <v>145</v>
      </c>
      <c r="F1185" s="6" t="s">
        <v>9</v>
      </c>
      <c r="G1185" s="6">
        <f t="shared" ref="G1185" si="1636">ROUNDDOWN(B1183*$K$5,0)</f>
        <v>73</v>
      </c>
    </row>
    <row r="1186" spans="2:7" ht="15" thickBot="1" x14ac:dyDescent="0.35">
      <c r="B1186" s="138"/>
      <c r="C1186" s="7" t="str">
        <f>B1183&amp;" "&amp;D1186</f>
        <v>293 Poor</v>
      </c>
      <c r="D1186" s="7" t="s">
        <v>5</v>
      </c>
      <c r="E1186" s="7">
        <f t="shared" si="1634"/>
        <v>72</v>
      </c>
      <c r="F1186" s="7" t="s">
        <v>9</v>
      </c>
      <c r="G1186" s="7">
        <f t="shared" ref="G1186" si="1637">ROUNDDOWN(B1183*$K$6,)</f>
        <v>0</v>
      </c>
    </row>
    <row r="1187" spans="2:7" x14ac:dyDescent="0.3">
      <c r="B1187" s="136">
        <v>294</v>
      </c>
      <c r="C1187" s="5" t="str">
        <f>B1187&amp;" "&amp;D1187</f>
        <v>294 Excellent</v>
      </c>
      <c r="D1187" s="6" t="s">
        <v>2</v>
      </c>
      <c r="E1187" s="6">
        <f t="shared" ref="E1187" si="1638">B1187</f>
        <v>294</v>
      </c>
      <c r="F1187" s="5" t="s">
        <v>9</v>
      </c>
      <c r="G1187" s="6">
        <f t="shared" ref="G1187" si="1639">ROUNDDOWN(B1187*$K$3,0)</f>
        <v>220</v>
      </c>
    </row>
    <row r="1188" spans="2:7" x14ac:dyDescent="0.3">
      <c r="B1188" s="137"/>
      <c r="C1188" s="6" t="str">
        <f>B1187&amp;" "&amp;D1188</f>
        <v>294 Good</v>
      </c>
      <c r="D1188" s="6" t="s">
        <v>3</v>
      </c>
      <c r="E1188" s="6">
        <f t="shared" ref="E1188:E1190" si="1640">G1187-1</f>
        <v>219</v>
      </c>
      <c r="F1188" s="6" t="s">
        <v>9</v>
      </c>
      <c r="G1188" s="6">
        <f t="shared" ref="G1188" si="1641">ROUNDDOWN(B1187*$K$4,0)</f>
        <v>147</v>
      </c>
    </row>
    <row r="1189" spans="2:7" x14ac:dyDescent="0.3">
      <c r="B1189" s="137"/>
      <c r="C1189" s="6" t="str">
        <f>B1187&amp;" "&amp;D1189</f>
        <v>294 Fair</v>
      </c>
      <c r="D1189" s="6" t="s">
        <v>4</v>
      </c>
      <c r="E1189" s="6">
        <f t="shared" si="1640"/>
        <v>146</v>
      </c>
      <c r="F1189" s="6" t="s">
        <v>9</v>
      </c>
      <c r="G1189" s="6">
        <f t="shared" ref="G1189" si="1642">ROUNDDOWN(B1187*$K$5,0)</f>
        <v>73</v>
      </c>
    </row>
    <row r="1190" spans="2:7" ht="15" thickBot="1" x14ac:dyDescent="0.35">
      <c r="B1190" s="138"/>
      <c r="C1190" s="7" t="str">
        <f>B1187&amp;" "&amp;D1190</f>
        <v>294 Poor</v>
      </c>
      <c r="D1190" s="7" t="s">
        <v>5</v>
      </c>
      <c r="E1190" s="7">
        <f t="shared" si="1640"/>
        <v>72</v>
      </c>
      <c r="F1190" s="7" t="s">
        <v>9</v>
      </c>
      <c r="G1190" s="7">
        <f t="shared" ref="G1190" si="1643">ROUNDDOWN(B1187*$K$6,)</f>
        <v>0</v>
      </c>
    </row>
    <row r="1191" spans="2:7" x14ac:dyDescent="0.3">
      <c r="B1191" s="136">
        <v>295</v>
      </c>
      <c r="C1191" s="5" t="str">
        <f>B1191&amp;" "&amp;D1191</f>
        <v>295 Excellent</v>
      </c>
      <c r="D1191" s="6" t="s">
        <v>2</v>
      </c>
      <c r="E1191" s="6">
        <f t="shared" ref="E1191" si="1644">B1191</f>
        <v>295</v>
      </c>
      <c r="F1191" s="5" t="s">
        <v>9</v>
      </c>
      <c r="G1191" s="6">
        <f t="shared" ref="G1191" si="1645">ROUNDDOWN(B1191*$K$3,0)</f>
        <v>221</v>
      </c>
    </row>
    <row r="1192" spans="2:7" x14ac:dyDescent="0.3">
      <c r="B1192" s="137"/>
      <c r="C1192" s="6" t="str">
        <f>B1191&amp;" "&amp;D1192</f>
        <v>295 Good</v>
      </c>
      <c r="D1192" s="6" t="s">
        <v>3</v>
      </c>
      <c r="E1192" s="6">
        <f t="shared" ref="E1192:E1194" si="1646">G1191-1</f>
        <v>220</v>
      </c>
      <c r="F1192" s="6" t="s">
        <v>9</v>
      </c>
      <c r="G1192" s="6">
        <f t="shared" ref="G1192" si="1647">ROUNDDOWN(B1191*$K$4,0)</f>
        <v>147</v>
      </c>
    </row>
    <row r="1193" spans="2:7" x14ac:dyDescent="0.3">
      <c r="B1193" s="137"/>
      <c r="C1193" s="6" t="str">
        <f>B1191&amp;" "&amp;D1193</f>
        <v>295 Fair</v>
      </c>
      <c r="D1193" s="6" t="s">
        <v>4</v>
      </c>
      <c r="E1193" s="6">
        <f t="shared" si="1646"/>
        <v>146</v>
      </c>
      <c r="F1193" s="6" t="s">
        <v>9</v>
      </c>
      <c r="G1193" s="6">
        <f t="shared" ref="G1193" si="1648">ROUNDDOWN(B1191*$K$5,0)</f>
        <v>73</v>
      </c>
    </row>
    <row r="1194" spans="2:7" ht="15" thickBot="1" x14ac:dyDescent="0.35">
      <c r="B1194" s="138"/>
      <c r="C1194" s="7" t="str">
        <f>B1191&amp;" "&amp;D1194</f>
        <v>295 Poor</v>
      </c>
      <c r="D1194" s="7" t="s">
        <v>5</v>
      </c>
      <c r="E1194" s="7">
        <f t="shared" si="1646"/>
        <v>72</v>
      </c>
      <c r="F1194" s="7" t="s">
        <v>9</v>
      </c>
      <c r="G1194" s="7">
        <f t="shared" ref="G1194" si="1649">ROUNDDOWN(B1191*$K$6,)</f>
        <v>0</v>
      </c>
    </row>
    <row r="1195" spans="2:7" x14ac:dyDescent="0.3">
      <c r="B1195" s="136">
        <v>296</v>
      </c>
      <c r="C1195" s="5" t="str">
        <f>B1195&amp;" "&amp;D1195</f>
        <v>296 Excellent</v>
      </c>
      <c r="D1195" s="6" t="s">
        <v>2</v>
      </c>
      <c r="E1195" s="6">
        <f t="shared" ref="E1195" si="1650">B1195</f>
        <v>296</v>
      </c>
      <c r="F1195" s="5" t="s">
        <v>9</v>
      </c>
      <c r="G1195" s="6">
        <f t="shared" ref="G1195" si="1651">ROUNDDOWN(B1195*$K$3,0)</f>
        <v>222</v>
      </c>
    </row>
    <row r="1196" spans="2:7" x14ac:dyDescent="0.3">
      <c r="B1196" s="137"/>
      <c r="C1196" s="6" t="str">
        <f>B1195&amp;" "&amp;D1196</f>
        <v>296 Good</v>
      </c>
      <c r="D1196" s="6" t="s">
        <v>3</v>
      </c>
      <c r="E1196" s="6">
        <f t="shared" ref="E1196:E1198" si="1652">G1195-1</f>
        <v>221</v>
      </c>
      <c r="F1196" s="6" t="s">
        <v>9</v>
      </c>
      <c r="G1196" s="6">
        <f t="shared" ref="G1196" si="1653">ROUNDDOWN(B1195*$K$4,0)</f>
        <v>148</v>
      </c>
    </row>
    <row r="1197" spans="2:7" x14ac:dyDescent="0.3">
      <c r="B1197" s="137"/>
      <c r="C1197" s="6" t="str">
        <f>B1195&amp;" "&amp;D1197</f>
        <v>296 Fair</v>
      </c>
      <c r="D1197" s="6" t="s">
        <v>4</v>
      </c>
      <c r="E1197" s="6">
        <f t="shared" si="1652"/>
        <v>147</v>
      </c>
      <c r="F1197" s="6" t="s">
        <v>9</v>
      </c>
      <c r="G1197" s="6">
        <f t="shared" ref="G1197" si="1654">ROUNDDOWN(B1195*$K$5,0)</f>
        <v>74</v>
      </c>
    </row>
    <row r="1198" spans="2:7" ht="15" thickBot="1" x14ac:dyDescent="0.35">
      <c r="B1198" s="138"/>
      <c r="C1198" s="7" t="str">
        <f>B1195&amp;" "&amp;D1198</f>
        <v>296 Poor</v>
      </c>
      <c r="D1198" s="7" t="s">
        <v>5</v>
      </c>
      <c r="E1198" s="7">
        <f t="shared" si="1652"/>
        <v>73</v>
      </c>
      <c r="F1198" s="7" t="s">
        <v>9</v>
      </c>
      <c r="G1198" s="7">
        <f t="shared" ref="G1198" si="1655">ROUNDDOWN(B1195*$K$6,)</f>
        <v>0</v>
      </c>
    </row>
    <row r="1199" spans="2:7" x14ac:dyDescent="0.3">
      <c r="B1199" s="136">
        <v>297</v>
      </c>
      <c r="C1199" s="5" t="str">
        <f>B1199&amp;" "&amp;D1199</f>
        <v>297 Excellent</v>
      </c>
      <c r="D1199" s="6" t="s">
        <v>2</v>
      </c>
      <c r="E1199" s="6">
        <f t="shared" ref="E1199" si="1656">B1199</f>
        <v>297</v>
      </c>
      <c r="F1199" s="5" t="s">
        <v>9</v>
      </c>
      <c r="G1199" s="6">
        <f t="shared" ref="G1199" si="1657">ROUNDDOWN(B1199*$K$3,0)</f>
        <v>222</v>
      </c>
    </row>
    <row r="1200" spans="2:7" x14ac:dyDescent="0.3">
      <c r="B1200" s="137"/>
      <c r="C1200" s="6" t="str">
        <f>B1199&amp;" "&amp;D1200</f>
        <v>297 Good</v>
      </c>
      <c r="D1200" s="6" t="s">
        <v>3</v>
      </c>
      <c r="E1200" s="6">
        <f t="shared" ref="E1200:E1202" si="1658">G1199-1</f>
        <v>221</v>
      </c>
      <c r="F1200" s="6" t="s">
        <v>9</v>
      </c>
      <c r="G1200" s="6">
        <f t="shared" ref="G1200" si="1659">ROUNDDOWN(B1199*$K$4,0)</f>
        <v>148</v>
      </c>
    </row>
    <row r="1201" spans="2:7" x14ac:dyDescent="0.3">
      <c r="B1201" s="137"/>
      <c r="C1201" s="6" t="str">
        <f>B1199&amp;" "&amp;D1201</f>
        <v>297 Fair</v>
      </c>
      <c r="D1201" s="6" t="s">
        <v>4</v>
      </c>
      <c r="E1201" s="6">
        <f t="shared" si="1658"/>
        <v>147</v>
      </c>
      <c r="F1201" s="6" t="s">
        <v>9</v>
      </c>
      <c r="G1201" s="6">
        <f t="shared" ref="G1201" si="1660">ROUNDDOWN(B1199*$K$5,0)</f>
        <v>74</v>
      </c>
    </row>
    <row r="1202" spans="2:7" ht="15" thickBot="1" x14ac:dyDescent="0.35">
      <c r="B1202" s="138"/>
      <c r="C1202" s="7" t="str">
        <f>B1199&amp;" "&amp;D1202</f>
        <v>297 Poor</v>
      </c>
      <c r="D1202" s="7" t="s">
        <v>5</v>
      </c>
      <c r="E1202" s="7">
        <f t="shared" si="1658"/>
        <v>73</v>
      </c>
      <c r="F1202" s="7" t="s">
        <v>9</v>
      </c>
      <c r="G1202" s="7">
        <f t="shared" ref="G1202" si="1661">ROUNDDOWN(B1199*$K$6,)</f>
        <v>0</v>
      </c>
    </row>
    <row r="1203" spans="2:7" x14ac:dyDescent="0.3">
      <c r="B1203" s="136">
        <v>298</v>
      </c>
      <c r="C1203" s="5" t="str">
        <f>B1203&amp;" "&amp;D1203</f>
        <v>298 Excellent</v>
      </c>
      <c r="D1203" s="6" t="s">
        <v>2</v>
      </c>
      <c r="E1203" s="6">
        <f t="shared" ref="E1203" si="1662">B1203</f>
        <v>298</v>
      </c>
      <c r="F1203" s="5" t="s">
        <v>9</v>
      </c>
      <c r="G1203" s="6">
        <f t="shared" ref="G1203" si="1663">ROUNDDOWN(B1203*$K$3,0)</f>
        <v>223</v>
      </c>
    </row>
    <row r="1204" spans="2:7" x14ac:dyDescent="0.3">
      <c r="B1204" s="137"/>
      <c r="C1204" s="6" t="str">
        <f>B1203&amp;" "&amp;D1204</f>
        <v>298 Good</v>
      </c>
      <c r="D1204" s="6" t="s">
        <v>3</v>
      </c>
      <c r="E1204" s="6">
        <f t="shared" ref="E1204:E1206" si="1664">G1203-1</f>
        <v>222</v>
      </c>
      <c r="F1204" s="6" t="s">
        <v>9</v>
      </c>
      <c r="G1204" s="6">
        <f t="shared" ref="G1204" si="1665">ROUNDDOWN(B1203*$K$4,0)</f>
        <v>149</v>
      </c>
    </row>
    <row r="1205" spans="2:7" x14ac:dyDescent="0.3">
      <c r="B1205" s="137"/>
      <c r="C1205" s="6" t="str">
        <f>B1203&amp;" "&amp;D1205</f>
        <v>298 Fair</v>
      </c>
      <c r="D1205" s="6" t="s">
        <v>4</v>
      </c>
      <c r="E1205" s="6">
        <f t="shared" si="1664"/>
        <v>148</v>
      </c>
      <c r="F1205" s="6" t="s">
        <v>9</v>
      </c>
      <c r="G1205" s="6">
        <f t="shared" ref="G1205" si="1666">ROUNDDOWN(B1203*$K$5,0)</f>
        <v>74</v>
      </c>
    </row>
    <row r="1206" spans="2:7" ht="15" thickBot="1" x14ac:dyDescent="0.35">
      <c r="B1206" s="138"/>
      <c r="C1206" s="7" t="str">
        <f>B1203&amp;" "&amp;D1206</f>
        <v>298 Poor</v>
      </c>
      <c r="D1206" s="7" t="s">
        <v>5</v>
      </c>
      <c r="E1206" s="7">
        <f t="shared" si="1664"/>
        <v>73</v>
      </c>
      <c r="F1206" s="7" t="s">
        <v>9</v>
      </c>
      <c r="G1206" s="7">
        <f t="shared" ref="G1206" si="1667">ROUNDDOWN(B1203*$K$6,)</f>
        <v>0</v>
      </c>
    </row>
    <row r="1207" spans="2:7" x14ac:dyDescent="0.3">
      <c r="B1207" s="136">
        <v>299</v>
      </c>
      <c r="C1207" s="5" t="str">
        <f>B1207&amp;" "&amp;D1207</f>
        <v>299 Excellent</v>
      </c>
      <c r="D1207" s="6" t="s">
        <v>2</v>
      </c>
      <c r="E1207" s="6">
        <f t="shared" ref="E1207" si="1668">B1207</f>
        <v>299</v>
      </c>
      <c r="F1207" s="5" t="s">
        <v>9</v>
      </c>
      <c r="G1207" s="6">
        <f t="shared" ref="G1207" si="1669">ROUNDDOWN(B1207*$K$3,0)</f>
        <v>224</v>
      </c>
    </row>
    <row r="1208" spans="2:7" x14ac:dyDescent="0.3">
      <c r="B1208" s="137"/>
      <c r="C1208" s="6" t="str">
        <f>B1207&amp;" "&amp;D1208</f>
        <v>299 Good</v>
      </c>
      <c r="D1208" s="6" t="s">
        <v>3</v>
      </c>
      <c r="E1208" s="6">
        <f t="shared" ref="E1208:E1210" si="1670">G1207-1</f>
        <v>223</v>
      </c>
      <c r="F1208" s="6" t="s">
        <v>9</v>
      </c>
      <c r="G1208" s="6">
        <f t="shared" ref="G1208" si="1671">ROUNDDOWN(B1207*$K$4,0)</f>
        <v>149</v>
      </c>
    </row>
    <row r="1209" spans="2:7" x14ac:dyDescent="0.3">
      <c r="B1209" s="137"/>
      <c r="C1209" s="6" t="str">
        <f>B1207&amp;" "&amp;D1209</f>
        <v>299 Fair</v>
      </c>
      <c r="D1209" s="6" t="s">
        <v>4</v>
      </c>
      <c r="E1209" s="6">
        <f t="shared" si="1670"/>
        <v>148</v>
      </c>
      <c r="F1209" s="6" t="s">
        <v>9</v>
      </c>
      <c r="G1209" s="6">
        <f t="shared" ref="G1209" si="1672">ROUNDDOWN(B1207*$K$5,0)</f>
        <v>74</v>
      </c>
    </row>
    <row r="1210" spans="2:7" ht="15" thickBot="1" x14ac:dyDescent="0.35">
      <c r="B1210" s="138"/>
      <c r="C1210" s="7" t="str">
        <f>B1207&amp;" "&amp;D1210</f>
        <v>299 Poor</v>
      </c>
      <c r="D1210" s="7" t="s">
        <v>5</v>
      </c>
      <c r="E1210" s="7">
        <f t="shared" si="1670"/>
        <v>73</v>
      </c>
      <c r="F1210" s="7" t="s">
        <v>9</v>
      </c>
      <c r="G1210" s="7">
        <f t="shared" ref="G1210" si="1673">ROUNDDOWN(B1207*$K$6,)</f>
        <v>0</v>
      </c>
    </row>
    <row r="1211" spans="2:7" x14ac:dyDescent="0.3">
      <c r="B1211" s="136">
        <v>300</v>
      </c>
      <c r="C1211" s="5" t="str">
        <f>B1211&amp;" "&amp;D1211</f>
        <v>300 Excellent</v>
      </c>
      <c r="D1211" s="6" t="s">
        <v>2</v>
      </c>
      <c r="E1211" s="6">
        <f t="shared" ref="E1211" si="1674">B1211</f>
        <v>300</v>
      </c>
      <c r="F1211" s="5" t="s">
        <v>9</v>
      </c>
      <c r="G1211" s="6">
        <f t="shared" ref="G1211" si="1675">ROUNDDOWN(B1211*$K$3,0)</f>
        <v>225</v>
      </c>
    </row>
    <row r="1212" spans="2:7" x14ac:dyDescent="0.3">
      <c r="B1212" s="137"/>
      <c r="C1212" s="6" t="str">
        <f>B1211&amp;" "&amp;D1212</f>
        <v>300 Good</v>
      </c>
      <c r="D1212" s="6" t="s">
        <v>3</v>
      </c>
      <c r="E1212" s="6">
        <f t="shared" ref="E1212:E1214" si="1676">G1211-1</f>
        <v>224</v>
      </c>
      <c r="F1212" s="6" t="s">
        <v>9</v>
      </c>
      <c r="G1212" s="6">
        <f t="shared" ref="G1212" si="1677">ROUNDDOWN(B1211*$K$4,0)</f>
        <v>150</v>
      </c>
    </row>
    <row r="1213" spans="2:7" x14ac:dyDescent="0.3">
      <c r="B1213" s="137"/>
      <c r="C1213" s="6" t="str">
        <f>B1211&amp;" "&amp;D1213</f>
        <v>300 Fair</v>
      </c>
      <c r="D1213" s="6" t="s">
        <v>4</v>
      </c>
      <c r="E1213" s="6">
        <f t="shared" si="1676"/>
        <v>149</v>
      </c>
      <c r="F1213" s="6" t="s">
        <v>9</v>
      </c>
      <c r="G1213" s="6">
        <f t="shared" ref="G1213" si="1678">ROUNDDOWN(B1211*$K$5,0)</f>
        <v>75</v>
      </c>
    </row>
    <row r="1214" spans="2:7" ht="15" thickBot="1" x14ac:dyDescent="0.35">
      <c r="B1214" s="138"/>
      <c r="C1214" s="7" t="str">
        <f>B1211&amp;" "&amp;D1214</f>
        <v>300 Poor</v>
      </c>
      <c r="D1214" s="7" t="s">
        <v>5</v>
      </c>
      <c r="E1214" s="7">
        <f t="shared" si="1676"/>
        <v>74</v>
      </c>
      <c r="F1214" s="7" t="s">
        <v>9</v>
      </c>
      <c r="G1214" s="7">
        <f t="shared" ref="G1214" si="1679">ROUNDDOWN(B1211*$K$6,)</f>
        <v>0</v>
      </c>
    </row>
    <row r="1215" spans="2:7" x14ac:dyDescent="0.3">
      <c r="B1215" s="136">
        <v>301</v>
      </c>
      <c r="C1215" s="5" t="str">
        <f>B1215&amp;" "&amp;D1215</f>
        <v>301 Excellent</v>
      </c>
      <c r="D1215" s="6" t="s">
        <v>2</v>
      </c>
      <c r="E1215" s="6">
        <f t="shared" ref="E1215" si="1680">B1215</f>
        <v>301</v>
      </c>
      <c r="F1215" s="5" t="s">
        <v>9</v>
      </c>
      <c r="G1215" s="6">
        <f t="shared" ref="G1215" si="1681">ROUNDDOWN(B1215*$K$3,0)</f>
        <v>225</v>
      </c>
    </row>
    <row r="1216" spans="2:7" x14ac:dyDescent="0.3">
      <c r="B1216" s="137"/>
      <c r="C1216" s="6" t="str">
        <f>B1215&amp;" "&amp;D1216</f>
        <v>301 Good</v>
      </c>
      <c r="D1216" s="6" t="s">
        <v>3</v>
      </c>
      <c r="E1216" s="6">
        <f t="shared" ref="E1216:E1218" si="1682">G1215-1</f>
        <v>224</v>
      </c>
      <c r="F1216" s="6" t="s">
        <v>9</v>
      </c>
      <c r="G1216" s="6">
        <f t="shared" ref="G1216" si="1683">ROUNDDOWN(B1215*$K$4,0)</f>
        <v>150</v>
      </c>
    </row>
    <row r="1217" spans="2:7" x14ac:dyDescent="0.3">
      <c r="B1217" s="137"/>
      <c r="C1217" s="6" t="str">
        <f>B1215&amp;" "&amp;D1217</f>
        <v>301 Fair</v>
      </c>
      <c r="D1217" s="6" t="s">
        <v>4</v>
      </c>
      <c r="E1217" s="6">
        <f t="shared" si="1682"/>
        <v>149</v>
      </c>
      <c r="F1217" s="6" t="s">
        <v>9</v>
      </c>
      <c r="G1217" s="6">
        <f t="shared" ref="G1217" si="1684">ROUNDDOWN(B1215*$K$5,0)</f>
        <v>75</v>
      </c>
    </row>
    <row r="1218" spans="2:7" ht="15" thickBot="1" x14ac:dyDescent="0.35">
      <c r="B1218" s="138"/>
      <c r="C1218" s="7" t="str">
        <f>B1215&amp;" "&amp;D1218</f>
        <v>301 Poor</v>
      </c>
      <c r="D1218" s="7" t="s">
        <v>5</v>
      </c>
      <c r="E1218" s="7">
        <f t="shared" si="1682"/>
        <v>74</v>
      </c>
      <c r="F1218" s="7" t="s">
        <v>9</v>
      </c>
      <c r="G1218" s="7">
        <f t="shared" ref="G1218" si="1685">ROUNDDOWN(B1215*$K$6,)</f>
        <v>0</v>
      </c>
    </row>
    <row r="1219" spans="2:7" x14ac:dyDescent="0.3">
      <c r="B1219" s="136">
        <v>302</v>
      </c>
      <c r="C1219" s="5" t="str">
        <f>B1219&amp;" "&amp;D1219</f>
        <v>302 Excellent</v>
      </c>
      <c r="D1219" s="6" t="s">
        <v>2</v>
      </c>
      <c r="E1219" s="6">
        <f t="shared" ref="E1219" si="1686">B1219</f>
        <v>302</v>
      </c>
      <c r="F1219" s="5" t="s">
        <v>9</v>
      </c>
      <c r="G1219" s="6">
        <f t="shared" ref="G1219" si="1687">ROUNDDOWN(B1219*$K$3,0)</f>
        <v>226</v>
      </c>
    </row>
    <row r="1220" spans="2:7" x14ac:dyDescent="0.3">
      <c r="B1220" s="137"/>
      <c r="C1220" s="6" t="str">
        <f>B1219&amp;" "&amp;D1220</f>
        <v>302 Good</v>
      </c>
      <c r="D1220" s="6" t="s">
        <v>3</v>
      </c>
      <c r="E1220" s="6">
        <f t="shared" ref="E1220:E1222" si="1688">G1219-1</f>
        <v>225</v>
      </c>
      <c r="F1220" s="6" t="s">
        <v>9</v>
      </c>
      <c r="G1220" s="6">
        <f t="shared" ref="G1220" si="1689">ROUNDDOWN(B1219*$K$4,0)</f>
        <v>151</v>
      </c>
    </row>
    <row r="1221" spans="2:7" x14ac:dyDescent="0.3">
      <c r="B1221" s="137"/>
      <c r="C1221" s="6" t="str">
        <f>B1219&amp;" "&amp;D1221</f>
        <v>302 Fair</v>
      </c>
      <c r="D1221" s="6" t="s">
        <v>4</v>
      </c>
      <c r="E1221" s="6">
        <f t="shared" si="1688"/>
        <v>150</v>
      </c>
      <c r="F1221" s="6" t="s">
        <v>9</v>
      </c>
      <c r="G1221" s="6">
        <f t="shared" ref="G1221" si="1690">ROUNDDOWN(B1219*$K$5,0)</f>
        <v>75</v>
      </c>
    </row>
    <row r="1222" spans="2:7" ht="15" thickBot="1" x14ac:dyDescent="0.35">
      <c r="B1222" s="138"/>
      <c r="C1222" s="7" t="str">
        <f>B1219&amp;" "&amp;D1222</f>
        <v>302 Poor</v>
      </c>
      <c r="D1222" s="7" t="s">
        <v>5</v>
      </c>
      <c r="E1222" s="7">
        <f t="shared" si="1688"/>
        <v>74</v>
      </c>
      <c r="F1222" s="7" t="s">
        <v>9</v>
      </c>
      <c r="G1222" s="7">
        <f t="shared" ref="G1222" si="1691">ROUNDDOWN(B1219*$K$6,)</f>
        <v>0</v>
      </c>
    </row>
    <row r="1223" spans="2:7" x14ac:dyDescent="0.3">
      <c r="B1223" s="136">
        <v>303</v>
      </c>
      <c r="C1223" s="5" t="str">
        <f>B1223&amp;" "&amp;D1223</f>
        <v>303 Excellent</v>
      </c>
      <c r="D1223" s="6" t="s">
        <v>2</v>
      </c>
      <c r="E1223" s="6">
        <f t="shared" ref="E1223" si="1692">B1223</f>
        <v>303</v>
      </c>
      <c r="F1223" s="5" t="s">
        <v>9</v>
      </c>
      <c r="G1223" s="6">
        <f t="shared" ref="G1223" si="1693">ROUNDDOWN(B1223*$K$3,0)</f>
        <v>227</v>
      </c>
    </row>
    <row r="1224" spans="2:7" x14ac:dyDescent="0.3">
      <c r="B1224" s="137"/>
      <c r="C1224" s="6" t="str">
        <f>B1223&amp;" "&amp;D1224</f>
        <v>303 Good</v>
      </c>
      <c r="D1224" s="6" t="s">
        <v>3</v>
      </c>
      <c r="E1224" s="6">
        <f t="shared" ref="E1224:E1226" si="1694">G1223-1</f>
        <v>226</v>
      </c>
      <c r="F1224" s="6" t="s">
        <v>9</v>
      </c>
      <c r="G1224" s="6">
        <f t="shared" ref="G1224" si="1695">ROUNDDOWN(B1223*$K$4,0)</f>
        <v>151</v>
      </c>
    </row>
    <row r="1225" spans="2:7" x14ac:dyDescent="0.3">
      <c r="B1225" s="137"/>
      <c r="C1225" s="6" t="str">
        <f>B1223&amp;" "&amp;D1225</f>
        <v>303 Fair</v>
      </c>
      <c r="D1225" s="6" t="s">
        <v>4</v>
      </c>
      <c r="E1225" s="6">
        <f t="shared" si="1694"/>
        <v>150</v>
      </c>
      <c r="F1225" s="6" t="s">
        <v>9</v>
      </c>
      <c r="G1225" s="6">
        <f t="shared" ref="G1225" si="1696">ROUNDDOWN(B1223*$K$5,0)</f>
        <v>75</v>
      </c>
    </row>
    <row r="1226" spans="2:7" ht="15" thickBot="1" x14ac:dyDescent="0.35">
      <c r="B1226" s="138"/>
      <c r="C1226" s="7" t="str">
        <f>B1223&amp;" "&amp;D1226</f>
        <v>303 Poor</v>
      </c>
      <c r="D1226" s="7" t="s">
        <v>5</v>
      </c>
      <c r="E1226" s="7">
        <f t="shared" si="1694"/>
        <v>74</v>
      </c>
      <c r="F1226" s="7" t="s">
        <v>9</v>
      </c>
      <c r="G1226" s="7">
        <f t="shared" ref="G1226" si="1697">ROUNDDOWN(B1223*$K$6,)</f>
        <v>0</v>
      </c>
    </row>
    <row r="1227" spans="2:7" x14ac:dyDescent="0.3">
      <c r="B1227" s="136">
        <v>304</v>
      </c>
      <c r="C1227" s="5" t="str">
        <f>B1227&amp;" "&amp;D1227</f>
        <v>304 Excellent</v>
      </c>
      <c r="D1227" s="6" t="s">
        <v>2</v>
      </c>
      <c r="E1227" s="6">
        <f t="shared" ref="E1227" si="1698">B1227</f>
        <v>304</v>
      </c>
      <c r="F1227" s="5" t="s">
        <v>9</v>
      </c>
      <c r="G1227" s="6">
        <f t="shared" ref="G1227" si="1699">ROUNDDOWN(B1227*$K$3,0)</f>
        <v>228</v>
      </c>
    </row>
    <row r="1228" spans="2:7" x14ac:dyDescent="0.3">
      <c r="B1228" s="137"/>
      <c r="C1228" s="6" t="str">
        <f>B1227&amp;" "&amp;D1228</f>
        <v>304 Good</v>
      </c>
      <c r="D1228" s="6" t="s">
        <v>3</v>
      </c>
      <c r="E1228" s="6">
        <f t="shared" ref="E1228:E1230" si="1700">G1227-1</f>
        <v>227</v>
      </c>
      <c r="F1228" s="6" t="s">
        <v>9</v>
      </c>
      <c r="G1228" s="6">
        <f t="shared" ref="G1228" si="1701">ROUNDDOWN(B1227*$K$4,0)</f>
        <v>152</v>
      </c>
    </row>
    <row r="1229" spans="2:7" x14ac:dyDescent="0.3">
      <c r="B1229" s="137"/>
      <c r="C1229" s="6" t="str">
        <f>B1227&amp;" "&amp;D1229</f>
        <v>304 Fair</v>
      </c>
      <c r="D1229" s="6" t="s">
        <v>4</v>
      </c>
      <c r="E1229" s="6">
        <f t="shared" si="1700"/>
        <v>151</v>
      </c>
      <c r="F1229" s="6" t="s">
        <v>9</v>
      </c>
      <c r="G1229" s="6">
        <f t="shared" ref="G1229" si="1702">ROUNDDOWN(B1227*$K$5,0)</f>
        <v>76</v>
      </c>
    </row>
    <row r="1230" spans="2:7" ht="15" thickBot="1" x14ac:dyDescent="0.35">
      <c r="B1230" s="138"/>
      <c r="C1230" s="7" t="str">
        <f>B1227&amp;" "&amp;D1230</f>
        <v>304 Poor</v>
      </c>
      <c r="D1230" s="7" t="s">
        <v>5</v>
      </c>
      <c r="E1230" s="7">
        <f t="shared" si="1700"/>
        <v>75</v>
      </c>
      <c r="F1230" s="7" t="s">
        <v>9</v>
      </c>
      <c r="G1230" s="7">
        <f t="shared" ref="G1230" si="1703">ROUNDDOWN(B1227*$K$6,)</f>
        <v>0</v>
      </c>
    </row>
    <row r="1231" spans="2:7" x14ac:dyDescent="0.3">
      <c r="B1231" s="136">
        <v>305</v>
      </c>
      <c r="C1231" s="5" t="str">
        <f>B1231&amp;" "&amp;D1231</f>
        <v>305 Excellent</v>
      </c>
      <c r="D1231" s="6" t="s">
        <v>2</v>
      </c>
      <c r="E1231" s="6">
        <f t="shared" ref="E1231" si="1704">B1231</f>
        <v>305</v>
      </c>
      <c r="F1231" s="5" t="s">
        <v>9</v>
      </c>
      <c r="G1231" s="6">
        <f t="shared" ref="G1231" si="1705">ROUNDDOWN(B1231*$K$3,0)</f>
        <v>228</v>
      </c>
    </row>
    <row r="1232" spans="2:7" x14ac:dyDescent="0.3">
      <c r="B1232" s="137"/>
      <c r="C1232" s="6" t="str">
        <f>B1231&amp;" "&amp;D1232</f>
        <v>305 Good</v>
      </c>
      <c r="D1232" s="6" t="s">
        <v>3</v>
      </c>
      <c r="E1232" s="6">
        <f t="shared" ref="E1232:E1234" si="1706">G1231-1</f>
        <v>227</v>
      </c>
      <c r="F1232" s="6" t="s">
        <v>9</v>
      </c>
      <c r="G1232" s="6">
        <f t="shared" ref="G1232" si="1707">ROUNDDOWN(B1231*$K$4,0)</f>
        <v>152</v>
      </c>
    </row>
    <row r="1233" spans="2:7" x14ac:dyDescent="0.3">
      <c r="B1233" s="137"/>
      <c r="C1233" s="6" t="str">
        <f>B1231&amp;" "&amp;D1233</f>
        <v>305 Fair</v>
      </c>
      <c r="D1233" s="6" t="s">
        <v>4</v>
      </c>
      <c r="E1233" s="6">
        <f t="shared" si="1706"/>
        <v>151</v>
      </c>
      <c r="F1233" s="6" t="s">
        <v>9</v>
      </c>
      <c r="G1233" s="6">
        <f t="shared" ref="G1233" si="1708">ROUNDDOWN(B1231*$K$5,0)</f>
        <v>76</v>
      </c>
    </row>
    <row r="1234" spans="2:7" ht="15" thickBot="1" x14ac:dyDescent="0.35">
      <c r="B1234" s="138"/>
      <c r="C1234" s="7" t="str">
        <f>B1231&amp;" "&amp;D1234</f>
        <v>305 Poor</v>
      </c>
      <c r="D1234" s="7" t="s">
        <v>5</v>
      </c>
      <c r="E1234" s="7">
        <f t="shared" si="1706"/>
        <v>75</v>
      </c>
      <c r="F1234" s="7" t="s">
        <v>9</v>
      </c>
      <c r="G1234" s="7">
        <f t="shared" ref="G1234" si="1709">ROUNDDOWN(B1231*$K$6,)</f>
        <v>0</v>
      </c>
    </row>
    <row r="1235" spans="2:7" x14ac:dyDescent="0.3">
      <c r="B1235" s="136">
        <v>306</v>
      </c>
      <c r="C1235" s="5" t="str">
        <f>B1235&amp;" "&amp;D1235</f>
        <v>306 Excellent</v>
      </c>
      <c r="D1235" s="6" t="s">
        <v>2</v>
      </c>
      <c r="E1235" s="6">
        <f t="shared" ref="E1235" si="1710">B1235</f>
        <v>306</v>
      </c>
      <c r="F1235" s="5" t="s">
        <v>9</v>
      </c>
      <c r="G1235" s="6">
        <f t="shared" ref="G1235" si="1711">ROUNDDOWN(B1235*$K$3,0)</f>
        <v>229</v>
      </c>
    </row>
    <row r="1236" spans="2:7" x14ac:dyDescent="0.3">
      <c r="B1236" s="137"/>
      <c r="C1236" s="6" t="str">
        <f>B1235&amp;" "&amp;D1236</f>
        <v>306 Good</v>
      </c>
      <c r="D1236" s="6" t="s">
        <v>3</v>
      </c>
      <c r="E1236" s="6">
        <f t="shared" ref="E1236:E1238" si="1712">G1235-1</f>
        <v>228</v>
      </c>
      <c r="F1236" s="6" t="s">
        <v>9</v>
      </c>
      <c r="G1236" s="6">
        <f t="shared" ref="G1236" si="1713">ROUNDDOWN(B1235*$K$4,0)</f>
        <v>153</v>
      </c>
    </row>
    <row r="1237" spans="2:7" x14ac:dyDescent="0.3">
      <c r="B1237" s="137"/>
      <c r="C1237" s="6" t="str">
        <f>B1235&amp;" "&amp;D1237</f>
        <v>306 Fair</v>
      </c>
      <c r="D1237" s="6" t="s">
        <v>4</v>
      </c>
      <c r="E1237" s="6">
        <f t="shared" si="1712"/>
        <v>152</v>
      </c>
      <c r="F1237" s="6" t="s">
        <v>9</v>
      </c>
      <c r="G1237" s="6">
        <f t="shared" ref="G1237" si="1714">ROUNDDOWN(B1235*$K$5,0)</f>
        <v>76</v>
      </c>
    </row>
    <row r="1238" spans="2:7" ht="15" thickBot="1" x14ac:dyDescent="0.35">
      <c r="B1238" s="138"/>
      <c r="C1238" s="7" t="str">
        <f>B1235&amp;" "&amp;D1238</f>
        <v>306 Poor</v>
      </c>
      <c r="D1238" s="7" t="s">
        <v>5</v>
      </c>
      <c r="E1238" s="7">
        <f t="shared" si="1712"/>
        <v>75</v>
      </c>
      <c r="F1238" s="7" t="s">
        <v>9</v>
      </c>
      <c r="G1238" s="7">
        <f t="shared" ref="G1238" si="1715">ROUNDDOWN(B1235*$K$6,)</f>
        <v>0</v>
      </c>
    </row>
    <row r="1239" spans="2:7" x14ac:dyDescent="0.3">
      <c r="B1239" s="136">
        <v>307</v>
      </c>
      <c r="C1239" s="5" t="str">
        <f>B1239&amp;" "&amp;D1239</f>
        <v>307 Excellent</v>
      </c>
      <c r="D1239" s="6" t="s">
        <v>2</v>
      </c>
      <c r="E1239" s="6">
        <f t="shared" ref="E1239" si="1716">B1239</f>
        <v>307</v>
      </c>
      <c r="F1239" s="5" t="s">
        <v>9</v>
      </c>
      <c r="G1239" s="6">
        <f t="shared" ref="G1239" si="1717">ROUNDDOWN(B1239*$K$3,0)</f>
        <v>230</v>
      </c>
    </row>
    <row r="1240" spans="2:7" x14ac:dyDescent="0.3">
      <c r="B1240" s="137"/>
      <c r="C1240" s="6" t="str">
        <f>B1239&amp;" "&amp;D1240</f>
        <v>307 Good</v>
      </c>
      <c r="D1240" s="6" t="s">
        <v>3</v>
      </c>
      <c r="E1240" s="6">
        <f t="shared" ref="E1240:E1242" si="1718">G1239-1</f>
        <v>229</v>
      </c>
      <c r="F1240" s="6" t="s">
        <v>9</v>
      </c>
      <c r="G1240" s="6">
        <f t="shared" ref="G1240" si="1719">ROUNDDOWN(B1239*$K$4,0)</f>
        <v>153</v>
      </c>
    </row>
    <row r="1241" spans="2:7" x14ac:dyDescent="0.3">
      <c r="B1241" s="137"/>
      <c r="C1241" s="6" t="str">
        <f>B1239&amp;" "&amp;D1241</f>
        <v>307 Fair</v>
      </c>
      <c r="D1241" s="6" t="s">
        <v>4</v>
      </c>
      <c r="E1241" s="6">
        <f t="shared" si="1718"/>
        <v>152</v>
      </c>
      <c r="F1241" s="6" t="s">
        <v>9</v>
      </c>
      <c r="G1241" s="6">
        <f t="shared" ref="G1241" si="1720">ROUNDDOWN(B1239*$K$5,0)</f>
        <v>76</v>
      </c>
    </row>
    <row r="1242" spans="2:7" ht="15" thickBot="1" x14ac:dyDescent="0.35">
      <c r="B1242" s="138"/>
      <c r="C1242" s="7" t="str">
        <f>B1239&amp;" "&amp;D1242</f>
        <v>307 Poor</v>
      </c>
      <c r="D1242" s="7" t="s">
        <v>5</v>
      </c>
      <c r="E1242" s="7">
        <f t="shared" si="1718"/>
        <v>75</v>
      </c>
      <c r="F1242" s="7" t="s">
        <v>9</v>
      </c>
      <c r="G1242" s="7">
        <f t="shared" ref="G1242" si="1721">ROUNDDOWN(B1239*$K$6,)</f>
        <v>0</v>
      </c>
    </row>
    <row r="1243" spans="2:7" x14ac:dyDescent="0.3">
      <c r="B1243" s="136">
        <v>308</v>
      </c>
      <c r="C1243" s="5" t="str">
        <f>B1243&amp;" "&amp;D1243</f>
        <v>308 Excellent</v>
      </c>
      <c r="D1243" s="6" t="s">
        <v>2</v>
      </c>
      <c r="E1243" s="6">
        <f t="shared" ref="E1243" si="1722">B1243</f>
        <v>308</v>
      </c>
      <c r="F1243" s="5" t="s">
        <v>9</v>
      </c>
      <c r="G1243" s="6">
        <f t="shared" ref="G1243" si="1723">ROUNDDOWN(B1243*$K$3,0)</f>
        <v>231</v>
      </c>
    </row>
    <row r="1244" spans="2:7" x14ac:dyDescent="0.3">
      <c r="B1244" s="137"/>
      <c r="C1244" s="6" t="str">
        <f>B1243&amp;" "&amp;D1244</f>
        <v>308 Good</v>
      </c>
      <c r="D1244" s="6" t="s">
        <v>3</v>
      </c>
      <c r="E1244" s="6">
        <f t="shared" ref="E1244:E1246" si="1724">G1243-1</f>
        <v>230</v>
      </c>
      <c r="F1244" s="6" t="s">
        <v>9</v>
      </c>
      <c r="G1244" s="6">
        <f t="shared" ref="G1244" si="1725">ROUNDDOWN(B1243*$K$4,0)</f>
        <v>154</v>
      </c>
    </row>
    <row r="1245" spans="2:7" x14ac:dyDescent="0.3">
      <c r="B1245" s="137"/>
      <c r="C1245" s="6" t="str">
        <f>B1243&amp;" "&amp;D1245</f>
        <v>308 Fair</v>
      </c>
      <c r="D1245" s="6" t="s">
        <v>4</v>
      </c>
      <c r="E1245" s="6">
        <f t="shared" si="1724"/>
        <v>153</v>
      </c>
      <c r="F1245" s="6" t="s">
        <v>9</v>
      </c>
      <c r="G1245" s="6">
        <f t="shared" ref="G1245" si="1726">ROUNDDOWN(B1243*$K$5,0)</f>
        <v>77</v>
      </c>
    </row>
    <row r="1246" spans="2:7" ht="15" thickBot="1" x14ac:dyDescent="0.35">
      <c r="B1246" s="138"/>
      <c r="C1246" s="7" t="str">
        <f>B1243&amp;" "&amp;D1246</f>
        <v>308 Poor</v>
      </c>
      <c r="D1246" s="7" t="s">
        <v>5</v>
      </c>
      <c r="E1246" s="7">
        <f t="shared" si="1724"/>
        <v>76</v>
      </c>
      <c r="F1246" s="7" t="s">
        <v>9</v>
      </c>
      <c r="G1246" s="7">
        <f t="shared" ref="G1246" si="1727">ROUNDDOWN(B1243*$K$6,)</f>
        <v>0</v>
      </c>
    </row>
    <row r="1247" spans="2:7" x14ac:dyDescent="0.3">
      <c r="B1247" s="136">
        <v>309</v>
      </c>
      <c r="C1247" s="5" t="str">
        <f>B1247&amp;" "&amp;D1247</f>
        <v>309 Excellent</v>
      </c>
      <c r="D1247" s="6" t="s">
        <v>2</v>
      </c>
      <c r="E1247" s="6">
        <f t="shared" ref="E1247" si="1728">B1247</f>
        <v>309</v>
      </c>
      <c r="F1247" s="5" t="s">
        <v>9</v>
      </c>
      <c r="G1247" s="6">
        <f t="shared" ref="G1247" si="1729">ROUNDDOWN(B1247*$K$3,0)</f>
        <v>231</v>
      </c>
    </row>
    <row r="1248" spans="2:7" x14ac:dyDescent="0.3">
      <c r="B1248" s="137"/>
      <c r="C1248" s="6" t="str">
        <f>B1247&amp;" "&amp;D1248</f>
        <v>309 Good</v>
      </c>
      <c r="D1248" s="6" t="s">
        <v>3</v>
      </c>
      <c r="E1248" s="6">
        <f t="shared" ref="E1248:E1250" si="1730">G1247-1</f>
        <v>230</v>
      </c>
      <c r="F1248" s="6" t="s">
        <v>9</v>
      </c>
      <c r="G1248" s="6">
        <f t="shared" ref="G1248" si="1731">ROUNDDOWN(B1247*$K$4,0)</f>
        <v>154</v>
      </c>
    </row>
    <row r="1249" spans="2:7" x14ac:dyDescent="0.3">
      <c r="B1249" s="137"/>
      <c r="C1249" s="6" t="str">
        <f>B1247&amp;" "&amp;D1249</f>
        <v>309 Fair</v>
      </c>
      <c r="D1249" s="6" t="s">
        <v>4</v>
      </c>
      <c r="E1249" s="6">
        <f t="shared" si="1730"/>
        <v>153</v>
      </c>
      <c r="F1249" s="6" t="s">
        <v>9</v>
      </c>
      <c r="G1249" s="6">
        <f t="shared" ref="G1249" si="1732">ROUNDDOWN(B1247*$K$5,0)</f>
        <v>77</v>
      </c>
    </row>
    <row r="1250" spans="2:7" ht="15" thickBot="1" x14ac:dyDescent="0.35">
      <c r="B1250" s="138"/>
      <c r="C1250" s="7" t="str">
        <f>B1247&amp;" "&amp;D1250</f>
        <v>309 Poor</v>
      </c>
      <c r="D1250" s="7" t="s">
        <v>5</v>
      </c>
      <c r="E1250" s="7">
        <f t="shared" si="1730"/>
        <v>76</v>
      </c>
      <c r="F1250" s="7" t="s">
        <v>9</v>
      </c>
      <c r="G1250" s="7">
        <f t="shared" ref="G1250" si="1733">ROUNDDOWN(B1247*$K$6,)</f>
        <v>0</v>
      </c>
    </row>
    <row r="1251" spans="2:7" x14ac:dyDescent="0.3">
      <c r="B1251" s="136">
        <v>310</v>
      </c>
      <c r="C1251" s="5" t="str">
        <f>B1251&amp;" "&amp;D1251</f>
        <v>310 Excellent</v>
      </c>
      <c r="D1251" s="6" t="s">
        <v>2</v>
      </c>
      <c r="E1251" s="6">
        <f t="shared" ref="E1251" si="1734">B1251</f>
        <v>310</v>
      </c>
      <c r="F1251" s="5" t="s">
        <v>9</v>
      </c>
      <c r="G1251" s="6">
        <f t="shared" ref="G1251" si="1735">ROUNDDOWN(B1251*$K$3,0)</f>
        <v>232</v>
      </c>
    </row>
    <row r="1252" spans="2:7" x14ac:dyDescent="0.3">
      <c r="B1252" s="137"/>
      <c r="C1252" s="6" t="str">
        <f>B1251&amp;" "&amp;D1252</f>
        <v>310 Good</v>
      </c>
      <c r="D1252" s="6" t="s">
        <v>3</v>
      </c>
      <c r="E1252" s="6">
        <f t="shared" ref="E1252:E1254" si="1736">G1251-1</f>
        <v>231</v>
      </c>
      <c r="F1252" s="6" t="s">
        <v>9</v>
      </c>
      <c r="G1252" s="6">
        <f t="shared" ref="G1252" si="1737">ROUNDDOWN(B1251*$K$4,0)</f>
        <v>155</v>
      </c>
    </row>
    <row r="1253" spans="2:7" x14ac:dyDescent="0.3">
      <c r="B1253" s="137"/>
      <c r="C1253" s="6" t="str">
        <f>B1251&amp;" "&amp;D1253</f>
        <v>310 Fair</v>
      </c>
      <c r="D1253" s="6" t="s">
        <v>4</v>
      </c>
      <c r="E1253" s="6">
        <f t="shared" si="1736"/>
        <v>154</v>
      </c>
      <c r="F1253" s="6" t="s">
        <v>9</v>
      </c>
      <c r="G1253" s="6">
        <f t="shared" ref="G1253" si="1738">ROUNDDOWN(B1251*$K$5,0)</f>
        <v>77</v>
      </c>
    </row>
    <row r="1254" spans="2:7" ht="15" thickBot="1" x14ac:dyDescent="0.35">
      <c r="B1254" s="138"/>
      <c r="C1254" s="7" t="str">
        <f>B1251&amp;" "&amp;D1254</f>
        <v>310 Poor</v>
      </c>
      <c r="D1254" s="7" t="s">
        <v>5</v>
      </c>
      <c r="E1254" s="7">
        <f t="shared" si="1736"/>
        <v>76</v>
      </c>
      <c r="F1254" s="7" t="s">
        <v>9</v>
      </c>
      <c r="G1254" s="7">
        <f t="shared" ref="G1254" si="1739">ROUNDDOWN(B1251*$K$6,)</f>
        <v>0</v>
      </c>
    </row>
    <row r="1255" spans="2:7" x14ac:dyDescent="0.3">
      <c r="B1255" s="136">
        <v>311</v>
      </c>
      <c r="C1255" s="5" t="str">
        <f>B1255&amp;" "&amp;D1255</f>
        <v>311 Excellent</v>
      </c>
      <c r="D1255" s="6" t="s">
        <v>2</v>
      </c>
      <c r="E1255" s="6">
        <f t="shared" ref="E1255" si="1740">B1255</f>
        <v>311</v>
      </c>
      <c r="F1255" s="5" t="s">
        <v>9</v>
      </c>
      <c r="G1255" s="6">
        <f t="shared" ref="G1255" si="1741">ROUNDDOWN(B1255*$K$3,0)</f>
        <v>233</v>
      </c>
    </row>
    <row r="1256" spans="2:7" x14ac:dyDescent="0.3">
      <c r="B1256" s="137"/>
      <c r="C1256" s="6" t="str">
        <f>B1255&amp;" "&amp;D1256</f>
        <v>311 Good</v>
      </c>
      <c r="D1256" s="6" t="s">
        <v>3</v>
      </c>
      <c r="E1256" s="6">
        <f t="shared" ref="E1256:E1258" si="1742">G1255-1</f>
        <v>232</v>
      </c>
      <c r="F1256" s="6" t="s">
        <v>9</v>
      </c>
      <c r="G1256" s="6">
        <f t="shared" ref="G1256" si="1743">ROUNDDOWN(B1255*$K$4,0)</f>
        <v>155</v>
      </c>
    </row>
    <row r="1257" spans="2:7" x14ac:dyDescent="0.3">
      <c r="B1257" s="137"/>
      <c r="C1257" s="6" t="str">
        <f>B1255&amp;" "&amp;D1257</f>
        <v>311 Fair</v>
      </c>
      <c r="D1257" s="6" t="s">
        <v>4</v>
      </c>
      <c r="E1257" s="6">
        <f t="shared" si="1742"/>
        <v>154</v>
      </c>
      <c r="F1257" s="6" t="s">
        <v>9</v>
      </c>
      <c r="G1257" s="6">
        <f t="shared" ref="G1257" si="1744">ROUNDDOWN(B1255*$K$5,0)</f>
        <v>77</v>
      </c>
    </row>
    <row r="1258" spans="2:7" ht="15" thickBot="1" x14ac:dyDescent="0.35">
      <c r="B1258" s="138"/>
      <c r="C1258" s="7" t="str">
        <f>B1255&amp;" "&amp;D1258</f>
        <v>311 Poor</v>
      </c>
      <c r="D1258" s="7" t="s">
        <v>5</v>
      </c>
      <c r="E1258" s="7">
        <f t="shared" si="1742"/>
        <v>76</v>
      </c>
      <c r="F1258" s="7" t="s">
        <v>9</v>
      </c>
      <c r="G1258" s="7">
        <f t="shared" ref="G1258" si="1745">ROUNDDOWN(B1255*$K$6,)</f>
        <v>0</v>
      </c>
    </row>
    <row r="1259" spans="2:7" x14ac:dyDescent="0.3">
      <c r="B1259" s="136">
        <v>312</v>
      </c>
      <c r="C1259" s="5" t="str">
        <f>B1259&amp;" "&amp;D1259</f>
        <v>312 Excellent</v>
      </c>
      <c r="D1259" s="6" t="s">
        <v>2</v>
      </c>
      <c r="E1259" s="6">
        <f t="shared" ref="E1259" si="1746">B1259</f>
        <v>312</v>
      </c>
      <c r="F1259" s="5" t="s">
        <v>9</v>
      </c>
      <c r="G1259" s="6">
        <f t="shared" ref="G1259" si="1747">ROUNDDOWN(B1259*$K$3,0)</f>
        <v>234</v>
      </c>
    </row>
    <row r="1260" spans="2:7" x14ac:dyDescent="0.3">
      <c r="B1260" s="137"/>
      <c r="C1260" s="6" t="str">
        <f>B1259&amp;" "&amp;D1260</f>
        <v>312 Good</v>
      </c>
      <c r="D1260" s="6" t="s">
        <v>3</v>
      </c>
      <c r="E1260" s="6">
        <f t="shared" ref="E1260:E1262" si="1748">G1259-1</f>
        <v>233</v>
      </c>
      <c r="F1260" s="6" t="s">
        <v>9</v>
      </c>
      <c r="G1260" s="6">
        <f t="shared" ref="G1260" si="1749">ROUNDDOWN(B1259*$K$4,0)</f>
        <v>156</v>
      </c>
    </row>
    <row r="1261" spans="2:7" x14ac:dyDescent="0.3">
      <c r="B1261" s="137"/>
      <c r="C1261" s="6" t="str">
        <f>B1259&amp;" "&amp;D1261</f>
        <v>312 Fair</v>
      </c>
      <c r="D1261" s="6" t="s">
        <v>4</v>
      </c>
      <c r="E1261" s="6">
        <f t="shared" si="1748"/>
        <v>155</v>
      </c>
      <c r="F1261" s="6" t="s">
        <v>9</v>
      </c>
      <c r="G1261" s="6">
        <f t="shared" ref="G1261" si="1750">ROUNDDOWN(B1259*$K$5,0)</f>
        <v>78</v>
      </c>
    </row>
    <row r="1262" spans="2:7" ht="15" thickBot="1" x14ac:dyDescent="0.35">
      <c r="B1262" s="138"/>
      <c r="C1262" s="7" t="str">
        <f>B1259&amp;" "&amp;D1262</f>
        <v>312 Poor</v>
      </c>
      <c r="D1262" s="7" t="s">
        <v>5</v>
      </c>
      <c r="E1262" s="7">
        <f t="shared" si="1748"/>
        <v>77</v>
      </c>
      <c r="F1262" s="7" t="s">
        <v>9</v>
      </c>
      <c r="G1262" s="7">
        <f t="shared" ref="G1262" si="1751">ROUNDDOWN(B1259*$K$6,)</f>
        <v>0</v>
      </c>
    </row>
    <row r="1263" spans="2:7" x14ac:dyDescent="0.3">
      <c r="B1263" s="136">
        <v>313</v>
      </c>
      <c r="C1263" s="5" t="str">
        <f>B1263&amp;" "&amp;D1263</f>
        <v>313 Excellent</v>
      </c>
      <c r="D1263" s="6" t="s">
        <v>2</v>
      </c>
      <c r="E1263" s="6">
        <f t="shared" ref="E1263" si="1752">B1263</f>
        <v>313</v>
      </c>
      <c r="F1263" s="5" t="s">
        <v>9</v>
      </c>
      <c r="G1263" s="6">
        <f t="shared" ref="G1263" si="1753">ROUNDDOWN(B1263*$K$3,0)</f>
        <v>234</v>
      </c>
    </row>
    <row r="1264" spans="2:7" x14ac:dyDescent="0.3">
      <c r="B1264" s="137"/>
      <c r="C1264" s="6" t="str">
        <f>B1263&amp;" "&amp;D1264</f>
        <v>313 Good</v>
      </c>
      <c r="D1264" s="6" t="s">
        <v>3</v>
      </c>
      <c r="E1264" s="6">
        <f t="shared" ref="E1264:E1266" si="1754">G1263-1</f>
        <v>233</v>
      </c>
      <c r="F1264" s="6" t="s">
        <v>9</v>
      </c>
      <c r="G1264" s="6">
        <f t="shared" ref="G1264" si="1755">ROUNDDOWN(B1263*$K$4,0)</f>
        <v>156</v>
      </c>
    </row>
    <row r="1265" spans="2:7" x14ac:dyDescent="0.3">
      <c r="B1265" s="137"/>
      <c r="C1265" s="6" t="str">
        <f>B1263&amp;" "&amp;D1265</f>
        <v>313 Fair</v>
      </c>
      <c r="D1265" s="6" t="s">
        <v>4</v>
      </c>
      <c r="E1265" s="6">
        <f t="shared" si="1754"/>
        <v>155</v>
      </c>
      <c r="F1265" s="6" t="s">
        <v>9</v>
      </c>
      <c r="G1265" s="6">
        <f t="shared" ref="G1265" si="1756">ROUNDDOWN(B1263*$K$5,0)</f>
        <v>78</v>
      </c>
    </row>
    <row r="1266" spans="2:7" ht="15" thickBot="1" x14ac:dyDescent="0.35">
      <c r="B1266" s="138"/>
      <c r="C1266" s="7" t="str">
        <f>B1263&amp;" "&amp;D1266</f>
        <v>313 Poor</v>
      </c>
      <c r="D1266" s="7" t="s">
        <v>5</v>
      </c>
      <c r="E1266" s="7">
        <f t="shared" si="1754"/>
        <v>77</v>
      </c>
      <c r="F1266" s="7" t="s">
        <v>9</v>
      </c>
      <c r="G1266" s="7">
        <f t="shared" ref="G1266" si="1757">ROUNDDOWN(B1263*$K$6,)</f>
        <v>0</v>
      </c>
    </row>
    <row r="1267" spans="2:7" x14ac:dyDescent="0.3">
      <c r="B1267" s="136">
        <v>314</v>
      </c>
      <c r="C1267" s="5" t="str">
        <f>B1267&amp;" "&amp;D1267</f>
        <v>314 Excellent</v>
      </c>
      <c r="D1267" s="6" t="s">
        <v>2</v>
      </c>
      <c r="E1267" s="6">
        <f t="shared" ref="E1267" si="1758">B1267</f>
        <v>314</v>
      </c>
      <c r="F1267" s="5" t="s">
        <v>9</v>
      </c>
      <c r="G1267" s="6">
        <f t="shared" ref="G1267" si="1759">ROUNDDOWN(B1267*$K$3,0)</f>
        <v>235</v>
      </c>
    </row>
    <row r="1268" spans="2:7" x14ac:dyDescent="0.3">
      <c r="B1268" s="137"/>
      <c r="C1268" s="6" t="str">
        <f>B1267&amp;" "&amp;D1268</f>
        <v>314 Good</v>
      </c>
      <c r="D1268" s="6" t="s">
        <v>3</v>
      </c>
      <c r="E1268" s="6">
        <f t="shared" ref="E1268:E1270" si="1760">G1267-1</f>
        <v>234</v>
      </c>
      <c r="F1268" s="6" t="s">
        <v>9</v>
      </c>
      <c r="G1268" s="6">
        <f t="shared" ref="G1268" si="1761">ROUNDDOWN(B1267*$K$4,0)</f>
        <v>157</v>
      </c>
    </row>
    <row r="1269" spans="2:7" x14ac:dyDescent="0.3">
      <c r="B1269" s="137"/>
      <c r="C1269" s="6" t="str">
        <f>B1267&amp;" "&amp;D1269</f>
        <v>314 Fair</v>
      </c>
      <c r="D1269" s="6" t="s">
        <v>4</v>
      </c>
      <c r="E1269" s="6">
        <f t="shared" si="1760"/>
        <v>156</v>
      </c>
      <c r="F1269" s="6" t="s">
        <v>9</v>
      </c>
      <c r="G1269" s="6">
        <f t="shared" ref="G1269" si="1762">ROUNDDOWN(B1267*$K$5,0)</f>
        <v>78</v>
      </c>
    </row>
    <row r="1270" spans="2:7" ht="15" thickBot="1" x14ac:dyDescent="0.35">
      <c r="B1270" s="138"/>
      <c r="C1270" s="7" t="str">
        <f>B1267&amp;" "&amp;D1270</f>
        <v>314 Poor</v>
      </c>
      <c r="D1270" s="7" t="s">
        <v>5</v>
      </c>
      <c r="E1270" s="7">
        <f t="shared" si="1760"/>
        <v>77</v>
      </c>
      <c r="F1270" s="7" t="s">
        <v>9</v>
      </c>
      <c r="G1270" s="7">
        <f t="shared" ref="G1270" si="1763">ROUNDDOWN(B1267*$K$6,)</f>
        <v>0</v>
      </c>
    </row>
    <row r="1271" spans="2:7" x14ac:dyDescent="0.3">
      <c r="B1271" s="136">
        <v>315</v>
      </c>
      <c r="C1271" s="5" t="str">
        <f>B1271&amp;" "&amp;D1271</f>
        <v>315 Excellent</v>
      </c>
      <c r="D1271" s="6" t="s">
        <v>2</v>
      </c>
      <c r="E1271" s="6">
        <f t="shared" ref="E1271" si="1764">B1271</f>
        <v>315</v>
      </c>
      <c r="F1271" s="5" t="s">
        <v>9</v>
      </c>
      <c r="G1271" s="6">
        <f t="shared" ref="G1271" si="1765">ROUNDDOWN(B1271*$K$3,0)</f>
        <v>236</v>
      </c>
    </row>
    <row r="1272" spans="2:7" x14ac:dyDescent="0.3">
      <c r="B1272" s="137"/>
      <c r="C1272" s="6" t="str">
        <f>B1271&amp;" "&amp;D1272</f>
        <v>315 Good</v>
      </c>
      <c r="D1272" s="6" t="s">
        <v>3</v>
      </c>
      <c r="E1272" s="6">
        <f t="shared" ref="E1272:E1274" si="1766">G1271-1</f>
        <v>235</v>
      </c>
      <c r="F1272" s="6" t="s">
        <v>9</v>
      </c>
      <c r="G1272" s="6">
        <f t="shared" ref="G1272" si="1767">ROUNDDOWN(B1271*$K$4,0)</f>
        <v>157</v>
      </c>
    </row>
    <row r="1273" spans="2:7" x14ac:dyDescent="0.3">
      <c r="B1273" s="137"/>
      <c r="C1273" s="6" t="str">
        <f>B1271&amp;" "&amp;D1273</f>
        <v>315 Fair</v>
      </c>
      <c r="D1273" s="6" t="s">
        <v>4</v>
      </c>
      <c r="E1273" s="6">
        <f t="shared" si="1766"/>
        <v>156</v>
      </c>
      <c r="F1273" s="6" t="s">
        <v>9</v>
      </c>
      <c r="G1273" s="6">
        <f t="shared" ref="G1273" si="1768">ROUNDDOWN(B1271*$K$5,0)</f>
        <v>78</v>
      </c>
    </row>
    <row r="1274" spans="2:7" ht="15" thickBot="1" x14ac:dyDescent="0.35">
      <c r="B1274" s="138"/>
      <c r="C1274" s="7" t="str">
        <f>B1271&amp;" "&amp;D1274</f>
        <v>315 Poor</v>
      </c>
      <c r="D1274" s="7" t="s">
        <v>5</v>
      </c>
      <c r="E1274" s="7">
        <f t="shared" si="1766"/>
        <v>77</v>
      </c>
      <c r="F1274" s="7" t="s">
        <v>9</v>
      </c>
      <c r="G1274" s="7">
        <f t="shared" ref="G1274" si="1769">ROUNDDOWN(B1271*$K$6,)</f>
        <v>0</v>
      </c>
    </row>
    <row r="1275" spans="2:7" x14ac:dyDescent="0.3">
      <c r="B1275" s="136">
        <v>316</v>
      </c>
      <c r="C1275" s="5" t="str">
        <f>B1275&amp;" "&amp;D1275</f>
        <v>316 Excellent</v>
      </c>
      <c r="D1275" s="6" t="s">
        <v>2</v>
      </c>
      <c r="E1275" s="6">
        <f t="shared" ref="E1275" si="1770">B1275</f>
        <v>316</v>
      </c>
      <c r="F1275" s="5" t="s">
        <v>9</v>
      </c>
      <c r="G1275" s="6">
        <f t="shared" ref="G1275" si="1771">ROUNDDOWN(B1275*$K$3,0)</f>
        <v>237</v>
      </c>
    </row>
    <row r="1276" spans="2:7" x14ac:dyDescent="0.3">
      <c r="B1276" s="137"/>
      <c r="C1276" s="6" t="str">
        <f>B1275&amp;" "&amp;D1276</f>
        <v>316 Good</v>
      </c>
      <c r="D1276" s="6" t="s">
        <v>3</v>
      </c>
      <c r="E1276" s="6">
        <f t="shared" ref="E1276:E1278" si="1772">G1275-1</f>
        <v>236</v>
      </c>
      <c r="F1276" s="6" t="s">
        <v>9</v>
      </c>
      <c r="G1276" s="6">
        <f t="shared" ref="G1276" si="1773">ROUNDDOWN(B1275*$K$4,0)</f>
        <v>158</v>
      </c>
    </row>
    <row r="1277" spans="2:7" x14ac:dyDescent="0.3">
      <c r="B1277" s="137"/>
      <c r="C1277" s="6" t="str">
        <f>B1275&amp;" "&amp;D1277</f>
        <v>316 Fair</v>
      </c>
      <c r="D1277" s="6" t="s">
        <v>4</v>
      </c>
      <c r="E1277" s="6">
        <f t="shared" si="1772"/>
        <v>157</v>
      </c>
      <c r="F1277" s="6" t="s">
        <v>9</v>
      </c>
      <c r="G1277" s="6">
        <f t="shared" ref="G1277" si="1774">ROUNDDOWN(B1275*$K$5,0)</f>
        <v>79</v>
      </c>
    </row>
    <row r="1278" spans="2:7" ht="15" thickBot="1" x14ac:dyDescent="0.35">
      <c r="B1278" s="138"/>
      <c r="C1278" s="7" t="str">
        <f>B1275&amp;" "&amp;D1278</f>
        <v>316 Poor</v>
      </c>
      <c r="D1278" s="7" t="s">
        <v>5</v>
      </c>
      <c r="E1278" s="7">
        <f t="shared" si="1772"/>
        <v>78</v>
      </c>
      <c r="F1278" s="7" t="s">
        <v>9</v>
      </c>
      <c r="G1278" s="7">
        <f t="shared" ref="G1278" si="1775">ROUNDDOWN(B1275*$K$6,)</f>
        <v>0</v>
      </c>
    </row>
    <row r="1279" spans="2:7" x14ac:dyDescent="0.3">
      <c r="B1279" s="136">
        <v>317</v>
      </c>
      <c r="C1279" s="5" t="str">
        <f>B1279&amp;" "&amp;D1279</f>
        <v>317 Excellent</v>
      </c>
      <c r="D1279" s="6" t="s">
        <v>2</v>
      </c>
      <c r="E1279" s="6">
        <f t="shared" ref="E1279" si="1776">B1279</f>
        <v>317</v>
      </c>
      <c r="F1279" s="5" t="s">
        <v>9</v>
      </c>
      <c r="G1279" s="6">
        <f t="shared" ref="G1279" si="1777">ROUNDDOWN(B1279*$K$3,0)</f>
        <v>237</v>
      </c>
    </row>
    <row r="1280" spans="2:7" x14ac:dyDescent="0.3">
      <c r="B1280" s="137"/>
      <c r="C1280" s="6" t="str">
        <f>B1279&amp;" "&amp;D1280</f>
        <v>317 Good</v>
      </c>
      <c r="D1280" s="6" t="s">
        <v>3</v>
      </c>
      <c r="E1280" s="6">
        <f t="shared" ref="E1280:E1282" si="1778">G1279-1</f>
        <v>236</v>
      </c>
      <c r="F1280" s="6" t="s">
        <v>9</v>
      </c>
      <c r="G1280" s="6">
        <f t="shared" ref="G1280" si="1779">ROUNDDOWN(B1279*$K$4,0)</f>
        <v>158</v>
      </c>
    </row>
    <row r="1281" spans="2:7" x14ac:dyDescent="0.3">
      <c r="B1281" s="137"/>
      <c r="C1281" s="6" t="str">
        <f>B1279&amp;" "&amp;D1281</f>
        <v>317 Fair</v>
      </c>
      <c r="D1281" s="6" t="s">
        <v>4</v>
      </c>
      <c r="E1281" s="6">
        <f t="shared" si="1778"/>
        <v>157</v>
      </c>
      <c r="F1281" s="6" t="s">
        <v>9</v>
      </c>
      <c r="G1281" s="6">
        <f t="shared" ref="G1281" si="1780">ROUNDDOWN(B1279*$K$5,0)</f>
        <v>79</v>
      </c>
    </row>
    <row r="1282" spans="2:7" ht="15" thickBot="1" x14ac:dyDescent="0.35">
      <c r="B1282" s="138"/>
      <c r="C1282" s="7" t="str">
        <f>B1279&amp;" "&amp;D1282</f>
        <v>317 Poor</v>
      </c>
      <c r="D1282" s="7" t="s">
        <v>5</v>
      </c>
      <c r="E1282" s="7">
        <f t="shared" si="1778"/>
        <v>78</v>
      </c>
      <c r="F1282" s="7" t="s">
        <v>9</v>
      </c>
      <c r="G1282" s="7">
        <f t="shared" ref="G1282" si="1781">ROUNDDOWN(B1279*$K$6,)</f>
        <v>0</v>
      </c>
    </row>
    <row r="1283" spans="2:7" x14ac:dyDescent="0.3">
      <c r="B1283" s="136">
        <v>318</v>
      </c>
      <c r="C1283" s="5" t="str">
        <f>B1283&amp;" "&amp;D1283</f>
        <v>318 Excellent</v>
      </c>
      <c r="D1283" s="6" t="s">
        <v>2</v>
      </c>
      <c r="E1283" s="6">
        <f t="shared" ref="E1283" si="1782">B1283</f>
        <v>318</v>
      </c>
      <c r="F1283" s="5" t="s">
        <v>9</v>
      </c>
      <c r="G1283" s="6">
        <f t="shared" ref="G1283" si="1783">ROUNDDOWN(B1283*$K$3,0)</f>
        <v>238</v>
      </c>
    </row>
    <row r="1284" spans="2:7" x14ac:dyDescent="0.3">
      <c r="B1284" s="137"/>
      <c r="C1284" s="6" t="str">
        <f>B1283&amp;" "&amp;D1284</f>
        <v>318 Good</v>
      </c>
      <c r="D1284" s="6" t="s">
        <v>3</v>
      </c>
      <c r="E1284" s="6">
        <f t="shared" ref="E1284:E1286" si="1784">G1283-1</f>
        <v>237</v>
      </c>
      <c r="F1284" s="6" t="s">
        <v>9</v>
      </c>
      <c r="G1284" s="6">
        <f t="shared" ref="G1284" si="1785">ROUNDDOWN(B1283*$K$4,0)</f>
        <v>159</v>
      </c>
    </row>
    <row r="1285" spans="2:7" x14ac:dyDescent="0.3">
      <c r="B1285" s="137"/>
      <c r="C1285" s="6" t="str">
        <f>B1283&amp;" "&amp;D1285</f>
        <v>318 Fair</v>
      </c>
      <c r="D1285" s="6" t="s">
        <v>4</v>
      </c>
      <c r="E1285" s="6">
        <f t="shared" si="1784"/>
        <v>158</v>
      </c>
      <c r="F1285" s="6" t="s">
        <v>9</v>
      </c>
      <c r="G1285" s="6">
        <f t="shared" ref="G1285" si="1786">ROUNDDOWN(B1283*$K$5,0)</f>
        <v>79</v>
      </c>
    </row>
    <row r="1286" spans="2:7" ht="15" thickBot="1" x14ac:dyDescent="0.35">
      <c r="B1286" s="138"/>
      <c r="C1286" s="7" t="str">
        <f>B1283&amp;" "&amp;D1286</f>
        <v>318 Poor</v>
      </c>
      <c r="D1286" s="7" t="s">
        <v>5</v>
      </c>
      <c r="E1286" s="7">
        <f t="shared" si="1784"/>
        <v>78</v>
      </c>
      <c r="F1286" s="7" t="s">
        <v>9</v>
      </c>
      <c r="G1286" s="7">
        <f t="shared" ref="G1286" si="1787">ROUNDDOWN(B1283*$K$6,)</f>
        <v>0</v>
      </c>
    </row>
    <row r="1287" spans="2:7" x14ac:dyDescent="0.3">
      <c r="B1287" s="136">
        <v>319</v>
      </c>
      <c r="C1287" s="5" t="str">
        <f>B1287&amp;" "&amp;D1287</f>
        <v>319 Excellent</v>
      </c>
      <c r="D1287" s="6" t="s">
        <v>2</v>
      </c>
      <c r="E1287" s="6">
        <f t="shared" ref="E1287" si="1788">B1287</f>
        <v>319</v>
      </c>
      <c r="F1287" s="5" t="s">
        <v>9</v>
      </c>
      <c r="G1287" s="6">
        <f t="shared" ref="G1287" si="1789">ROUNDDOWN(B1287*$K$3,0)</f>
        <v>239</v>
      </c>
    </row>
    <row r="1288" spans="2:7" x14ac:dyDescent="0.3">
      <c r="B1288" s="137"/>
      <c r="C1288" s="6" t="str">
        <f>B1287&amp;" "&amp;D1288</f>
        <v>319 Good</v>
      </c>
      <c r="D1288" s="6" t="s">
        <v>3</v>
      </c>
      <c r="E1288" s="6">
        <f t="shared" ref="E1288:E1290" si="1790">G1287-1</f>
        <v>238</v>
      </c>
      <c r="F1288" s="6" t="s">
        <v>9</v>
      </c>
      <c r="G1288" s="6">
        <f t="shared" ref="G1288" si="1791">ROUNDDOWN(B1287*$K$4,0)</f>
        <v>159</v>
      </c>
    </row>
    <row r="1289" spans="2:7" x14ac:dyDescent="0.3">
      <c r="B1289" s="137"/>
      <c r="C1289" s="6" t="str">
        <f>B1287&amp;" "&amp;D1289</f>
        <v>319 Fair</v>
      </c>
      <c r="D1289" s="6" t="s">
        <v>4</v>
      </c>
      <c r="E1289" s="6">
        <f t="shared" si="1790"/>
        <v>158</v>
      </c>
      <c r="F1289" s="6" t="s">
        <v>9</v>
      </c>
      <c r="G1289" s="6">
        <f t="shared" ref="G1289" si="1792">ROUNDDOWN(B1287*$K$5,0)</f>
        <v>79</v>
      </c>
    </row>
    <row r="1290" spans="2:7" ht="15" thickBot="1" x14ac:dyDescent="0.35">
      <c r="B1290" s="138"/>
      <c r="C1290" s="7" t="str">
        <f>B1287&amp;" "&amp;D1290</f>
        <v>319 Poor</v>
      </c>
      <c r="D1290" s="7" t="s">
        <v>5</v>
      </c>
      <c r="E1290" s="7">
        <f t="shared" si="1790"/>
        <v>78</v>
      </c>
      <c r="F1290" s="7" t="s">
        <v>9</v>
      </c>
      <c r="G1290" s="7">
        <f t="shared" ref="G1290" si="1793">ROUNDDOWN(B1287*$K$6,)</f>
        <v>0</v>
      </c>
    </row>
    <row r="1291" spans="2:7" x14ac:dyDescent="0.3">
      <c r="B1291" s="136">
        <v>320</v>
      </c>
      <c r="C1291" s="5" t="str">
        <f>B1291&amp;" "&amp;D1291</f>
        <v>320 Excellent</v>
      </c>
      <c r="D1291" s="6" t="s">
        <v>2</v>
      </c>
      <c r="E1291" s="6">
        <f t="shared" ref="E1291" si="1794">B1291</f>
        <v>320</v>
      </c>
      <c r="F1291" s="5" t="s">
        <v>9</v>
      </c>
      <c r="G1291" s="6">
        <f t="shared" ref="G1291" si="1795">ROUNDDOWN(B1291*$K$3,0)</f>
        <v>240</v>
      </c>
    </row>
    <row r="1292" spans="2:7" x14ac:dyDescent="0.3">
      <c r="B1292" s="137"/>
      <c r="C1292" s="6" t="str">
        <f>B1291&amp;" "&amp;D1292</f>
        <v>320 Good</v>
      </c>
      <c r="D1292" s="6" t="s">
        <v>3</v>
      </c>
      <c r="E1292" s="6">
        <f t="shared" ref="E1292:E1294" si="1796">G1291-1</f>
        <v>239</v>
      </c>
      <c r="F1292" s="6" t="s">
        <v>9</v>
      </c>
      <c r="G1292" s="6">
        <f t="shared" ref="G1292" si="1797">ROUNDDOWN(B1291*$K$4,0)</f>
        <v>160</v>
      </c>
    </row>
    <row r="1293" spans="2:7" x14ac:dyDescent="0.3">
      <c r="B1293" s="137"/>
      <c r="C1293" s="6" t="str">
        <f>B1291&amp;" "&amp;D1293</f>
        <v>320 Fair</v>
      </c>
      <c r="D1293" s="6" t="s">
        <v>4</v>
      </c>
      <c r="E1293" s="6">
        <f t="shared" si="1796"/>
        <v>159</v>
      </c>
      <c r="F1293" s="6" t="s">
        <v>9</v>
      </c>
      <c r="G1293" s="6">
        <f t="shared" ref="G1293" si="1798">ROUNDDOWN(B1291*$K$5,0)</f>
        <v>80</v>
      </c>
    </row>
    <row r="1294" spans="2:7" ht="15" thickBot="1" x14ac:dyDescent="0.35">
      <c r="B1294" s="138"/>
      <c r="C1294" s="7" t="str">
        <f>B1291&amp;" "&amp;D1294</f>
        <v>320 Poor</v>
      </c>
      <c r="D1294" s="7" t="s">
        <v>5</v>
      </c>
      <c r="E1294" s="7">
        <f t="shared" si="1796"/>
        <v>79</v>
      </c>
      <c r="F1294" s="7" t="s">
        <v>9</v>
      </c>
      <c r="G1294" s="7">
        <f t="shared" ref="G1294" si="1799">ROUNDDOWN(B1291*$K$6,)</f>
        <v>0</v>
      </c>
    </row>
    <row r="1295" spans="2:7" x14ac:dyDescent="0.3">
      <c r="B1295" s="136">
        <v>321</v>
      </c>
      <c r="C1295" s="5" t="str">
        <f>B1295&amp;" "&amp;D1295</f>
        <v>321 Excellent</v>
      </c>
      <c r="D1295" s="6" t="s">
        <v>2</v>
      </c>
      <c r="E1295" s="6">
        <f t="shared" ref="E1295" si="1800">B1295</f>
        <v>321</v>
      </c>
      <c r="F1295" s="5" t="s">
        <v>9</v>
      </c>
      <c r="G1295" s="6">
        <f t="shared" ref="G1295" si="1801">ROUNDDOWN(B1295*$K$3,0)</f>
        <v>240</v>
      </c>
    </row>
    <row r="1296" spans="2:7" x14ac:dyDescent="0.3">
      <c r="B1296" s="137"/>
      <c r="C1296" s="6" t="str">
        <f>B1295&amp;" "&amp;D1296</f>
        <v>321 Good</v>
      </c>
      <c r="D1296" s="6" t="s">
        <v>3</v>
      </c>
      <c r="E1296" s="6">
        <f t="shared" ref="E1296:E1298" si="1802">G1295-1</f>
        <v>239</v>
      </c>
      <c r="F1296" s="6" t="s">
        <v>9</v>
      </c>
      <c r="G1296" s="6">
        <f t="shared" ref="G1296" si="1803">ROUNDDOWN(B1295*$K$4,0)</f>
        <v>160</v>
      </c>
    </row>
    <row r="1297" spans="2:7" x14ac:dyDescent="0.3">
      <c r="B1297" s="137"/>
      <c r="C1297" s="6" t="str">
        <f>B1295&amp;" "&amp;D1297</f>
        <v>321 Fair</v>
      </c>
      <c r="D1297" s="6" t="s">
        <v>4</v>
      </c>
      <c r="E1297" s="6">
        <f t="shared" si="1802"/>
        <v>159</v>
      </c>
      <c r="F1297" s="6" t="s">
        <v>9</v>
      </c>
      <c r="G1297" s="6">
        <f t="shared" ref="G1297" si="1804">ROUNDDOWN(B1295*$K$5,0)</f>
        <v>80</v>
      </c>
    </row>
    <row r="1298" spans="2:7" ht="15" thickBot="1" x14ac:dyDescent="0.35">
      <c r="B1298" s="138"/>
      <c r="C1298" s="7" t="str">
        <f>B1295&amp;" "&amp;D1298</f>
        <v>321 Poor</v>
      </c>
      <c r="D1298" s="7" t="s">
        <v>5</v>
      </c>
      <c r="E1298" s="7">
        <f t="shared" si="1802"/>
        <v>79</v>
      </c>
      <c r="F1298" s="7" t="s">
        <v>9</v>
      </c>
      <c r="G1298" s="7">
        <f t="shared" ref="G1298" si="1805">ROUNDDOWN(B1295*$K$6,)</f>
        <v>0</v>
      </c>
    </row>
    <row r="1299" spans="2:7" x14ac:dyDescent="0.3">
      <c r="B1299" s="136">
        <v>322</v>
      </c>
      <c r="C1299" s="5" t="str">
        <f>B1299&amp;" "&amp;D1299</f>
        <v>322 Excellent</v>
      </c>
      <c r="D1299" s="6" t="s">
        <v>2</v>
      </c>
      <c r="E1299" s="6">
        <f t="shared" ref="E1299" si="1806">B1299</f>
        <v>322</v>
      </c>
      <c r="F1299" s="5" t="s">
        <v>9</v>
      </c>
      <c r="G1299" s="6">
        <f t="shared" ref="G1299" si="1807">ROUNDDOWN(B1299*$K$3,0)</f>
        <v>241</v>
      </c>
    </row>
    <row r="1300" spans="2:7" x14ac:dyDescent="0.3">
      <c r="B1300" s="137"/>
      <c r="C1300" s="6" t="str">
        <f>B1299&amp;" "&amp;D1300</f>
        <v>322 Good</v>
      </c>
      <c r="D1300" s="6" t="s">
        <v>3</v>
      </c>
      <c r="E1300" s="6">
        <f t="shared" ref="E1300:E1302" si="1808">G1299-1</f>
        <v>240</v>
      </c>
      <c r="F1300" s="6" t="s">
        <v>9</v>
      </c>
      <c r="G1300" s="6">
        <f t="shared" ref="G1300" si="1809">ROUNDDOWN(B1299*$K$4,0)</f>
        <v>161</v>
      </c>
    </row>
    <row r="1301" spans="2:7" x14ac:dyDescent="0.3">
      <c r="B1301" s="137"/>
      <c r="C1301" s="6" t="str">
        <f>B1299&amp;" "&amp;D1301</f>
        <v>322 Fair</v>
      </c>
      <c r="D1301" s="6" t="s">
        <v>4</v>
      </c>
      <c r="E1301" s="6">
        <f t="shared" si="1808"/>
        <v>160</v>
      </c>
      <c r="F1301" s="6" t="s">
        <v>9</v>
      </c>
      <c r="G1301" s="6">
        <f t="shared" ref="G1301" si="1810">ROUNDDOWN(B1299*$K$5,0)</f>
        <v>80</v>
      </c>
    </row>
    <row r="1302" spans="2:7" ht="15" thickBot="1" x14ac:dyDescent="0.35">
      <c r="B1302" s="138"/>
      <c r="C1302" s="7" t="str">
        <f>B1299&amp;" "&amp;D1302</f>
        <v>322 Poor</v>
      </c>
      <c r="D1302" s="7" t="s">
        <v>5</v>
      </c>
      <c r="E1302" s="7">
        <f t="shared" si="1808"/>
        <v>79</v>
      </c>
      <c r="F1302" s="7" t="s">
        <v>9</v>
      </c>
      <c r="G1302" s="7">
        <f t="shared" ref="G1302" si="1811">ROUNDDOWN(B1299*$K$6,)</f>
        <v>0</v>
      </c>
    </row>
    <row r="1303" spans="2:7" x14ac:dyDescent="0.3">
      <c r="B1303" s="136">
        <v>323</v>
      </c>
      <c r="C1303" s="5" t="str">
        <f>B1303&amp;" "&amp;D1303</f>
        <v>323 Excellent</v>
      </c>
      <c r="D1303" s="6" t="s">
        <v>2</v>
      </c>
      <c r="E1303" s="6">
        <f t="shared" ref="E1303" si="1812">B1303</f>
        <v>323</v>
      </c>
      <c r="F1303" s="5" t="s">
        <v>9</v>
      </c>
      <c r="G1303" s="6">
        <f t="shared" ref="G1303" si="1813">ROUNDDOWN(B1303*$K$3,0)</f>
        <v>242</v>
      </c>
    </row>
    <row r="1304" spans="2:7" x14ac:dyDescent="0.3">
      <c r="B1304" s="137"/>
      <c r="C1304" s="6" t="str">
        <f>B1303&amp;" "&amp;D1304</f>
        <v>323 Good</v>
      </c>
      <c r="D1304" s="6" t="s">
        <v>3</v>
      </c>
      <c r="E1304" s="6">
        <f t="shared" ref="E1304:E1306" si="1814">G1303-1</f>
        <v>241</v>
      </c>
      <c r="F1304" s="6" t="s">
        <v>9</v>
      </c>
      <c r="G1304" s="6">
        <f t="shared" ref="G1304" si="1815">ROUNDDOWN(B1303*$K$4,0)</f>
        <v>161</v>
      </c>
    </row>
    <row r="1305" spans="2:7" x14ac:dyDescent="0.3">
      <c r="B1305" s="137"/>
      <c r="C1305" s="6" t="str">
        <f>B1303&amp;" "&amp;D1305</f>
        <v>323 Fair</v>
      </c>
      <c r="D1305" s="6" t="s">
        <v>4</v>
      </c>
      <c r="E1305" s="6">
        <f t="shared" si="1814"/>
        <v>160</v>
      </c>
      <c r="F1305" s="6" t="s">
        <v>9</v>
      </c>
      <c r="G1305" s="6">
        <f t="shared" ref="G1305" si="1816">ROUNDDOWN(B1303*$K$5,0)</f>
        <v>80</v>
      </c>
    </row>
    <row r="1306" spans="2:7" ht="15" thickBot="1" x14ac:dyDescent="0.35">
      <c r="B1306" s="138"/>
      <c r="C1306" s="7" t="str">
        <f>B1303&amp;" "&amp;D1306</f>
        <v>323 Poor</v>
      </c>
      <c r="D1306" s="7" t="s">
        <v>5</v>
      </c>
      <c r="E1306" s="7">
        <f t="shared" si="1814"/>
        <v>79</v>
      </c>
      <c r="F1306" s="7" t="s">
        <v>9</v>
      </c>
      <c r="G1306" s="7">
        <f t="shared" ref="G1306" si="1817">ROUNDDOWN(B1303*$K$6,)</f>
        <v>0</v>
      </c>
    </row>
    <row r="1307" spans="2:7" x14ac:dyDescent="0.3">
      <c r="B1307" s="136">
        <v>324</v>
      </c>
      <c r="C1307" s="5" t="str">
        <f>B1307&amp;" "&amp;D1307</f>
        <v>324 Excellent</v>
      </c>
      <c r="D1307" s="6" t="s">
        <v>2</v>
      </c>
      <c r="E1307" s="6">
        <f t="shared" ref="E1307" si="1818">B1307</f>
        <v>324</v>
      </c>
      <c r="F1307" s="5" t="s">
        <v>9</v>
      </c>
      <c r="G1307" s="6">
        <f t="shared" ref="G1307" si="1819">ROUNDDOWN(B1307*$K$3,0)</f>
        <v>243</v>
      </c>
    </row>
    <row r="1308" spans="2:7" x14ac:dyDescent="0.3">
      <c r="B1308" s="137"/>
      <c r="C1308" s="6" t="str">
        <f>B1307&amp;" "&amp;D1308</f>
        <v>324 Good</v>
      </c>
      <c r="D1308" s="6" t="s">
        <v>3</v>
      </c>
      <c r="E1308" s="6">
        <f t="shared" ref="E1308:E1310" si="1820">G1307-1</f>
        <v>242</v>
      </c>
      <c r="F1308" s="6" t="s">
        <v>9</v>
      </c>
      <c r="G1308" s="6">
        <f t="shared" ref="G1308" si="1821">ROUNDDOWN(B1307*$K$4,0)</f>
        <v>162</v>
      </c>
    </row>
    <row r="1309" spans="2:7" x14ac:dyDescent="0.3">
      <c r="B1309" s="137"/>
      <c r="C1309" s="6" t="str">
        <f>B1307&amp;" "&amp;D1309</f>
        <v>324 Fair</v>
      </c>
      <c r="D1309" s="6" t="s">
        <v>4</v>
      </c>
      <c r="E1309" s="6">
        <f t="shared" si="1820"/>
        <v>161</v>
      </c>
      <c r="F1309" s="6" t="s">
        <v>9</v>
      </c>
      <c r="G1309" s="6">
        <f t="shared" ref="G1309" si="1822">ROUNDDOWN(B1307*$K$5,0)</f>
        <v>81</v>
      </c>
    </row>
    <row r="1310" spans="2:7" ht="15" thickBot="1" x14ac:dyDescent="0.35">
      <c r="B1310" s="138"/>
      <c r="C1310" s="7" t="str">
        <f>B1307&amp;" "&amp;D1310</f>
        <v>324 Poor</v>
      </c>
      <c r="D1310" s="7" t="s">
        <v>5</v>
      </c>
      <c r="E1310" s="7">
        <f t="shared" si="1820"/>
        <v>80</v>
      </c>
      <c r="F1310" s="7" t="s">
        <v>9</v>
      </c>
      <c r="G1310" s="7">
        <f t="shared" ref="G1310" si="1823">ROUNDDOWN(B1307*$K$6,)</f>
        <v>0</v>
      </c>
    </row>
    <row r="1311" spans="2:7" x14ac:dyDescent="0.3">
      <c r="B1311" s="136">
        <v>325</v>
      </c>
      <c r="C1311" s="5" t="str">
        <f>B1311&amp;" "&amp;D1311</f>
        <v>325 Excellent</v>
      </c>
      <c r="D1311" s="6" t="s">
        <v>2</v>
      </c>
      <c r="E1311" s="6">
        <f t="shared" ref="E1311" si="1824">B1311</f>
        <v>325</v>
      </c>
      <c r="F1311" s="5" t="s">
        <v>9</v>
      </c>
      <c r="G1311" s="6">
        <f t="shared" ref="G1311" si="1825">ROUNDDOWN(B1311*$K$3,0)</f>
        <v>243</v>
      </c>
    </row>
    <row r="1312" spans="2:7" x14ac:dyDescent="0.3">
      <c r="B1312" s="137"/>
      <c r="C1312" s="6" t="str">
        <f>B1311&amp;" "&amp;D1312</f>
        <v>325 Good</v>
      </c>
      <c r="D1312" s="6" t="s">
        <v>3</v>
      </c>
      <c r="E1312" s="6">
        <f t="shared" ref="E1312:E1314" si="1826">G1311-1</f>
        <v>242</v>
      </c>
      <c r="F1312" s="6" t="s">
        <v>9</v>
      </c>
      <c r="G1312" s="6">
        <f t="shared" ref="G1312" si="1827">ROUNDDOWN(B1311*$K$4,0)</f>
        <v>162</v>
      </c>
    </row>
    <row r="1313" spans="2:7" x14ac:dyDescent="0.3">
      <c r="B1313" s="137"/>
      <c r="C1313" s="6" t="str">
        <f>B1311&amp;" "&amp;D1313</f>
        <v>325 Fair</v>
      </c>
      <c r="D1313" s="6" t="s">
        <v>4</v>
      </c>
      <c r="E1313" s="6">
        <f t="shared" si="1826"/>
        <v>161</v>
      </c>
      <c r="F1313" s="6" t="s">
        <v>9</v>
      </c>
      <c r="G1313" s="6">
        <f t="shared" ref="G1313" si="1828">ROUNDDOWN(B1311*$K$5,0)</f>
        <v>81</v>
      </c>
    </row>
    <row r="1314" spans="2:7" ht="15" thickBot="1" x14ac:dyDescent="0.35">
      <c r="B1314" s="138"/>
      <c r="C1314" s="7" t="str">
        <f>B1311&amp;" "&amp;D1314</f>
        <v>325 Poor</v>
      </c>
      <c r="D1314" s="7" t="s">
        <v>5</v>
      </c>
      <c r="E1314" s="7">
        <f t="shared" si="1826"/>
        <v>80</v>
      </c>
      <c r="F1314" s="7" t="s">
        <v>9</v>
      </c>
      <c r="G1314" s="7">
        <f t="shared" ref="G1314" si="1829">ROUNDDOWN(B1311*$K$6,)</f>
        <v>0</v>
      </c>
    </row>
    <row r="1315" spans="2:7" x14ac:dyDescent="0.3">
      <c r="B1315" s="136">
        <v>326</v>
      </c>
      <c r="C1315" s="5" t="str">
        <f>B1315&amp;" "&amp;D1315</f>
        <v>326 Excellent</v>
      </c>
      <c r="D1315" s="6" t="s">
        <v>2</v>
      </c>
      <c r="E1315" s="6">
        <f t="shared" ref="E1315" si="1830">B1315</f>
        <v>326</v>
      </c>
      <c r="F1315" s="5" t="s">
        <v>9</v>
      </c>
      <c r="G1315" s="6">
        <f t="shared" ref="G1315" si="1831">ROUNDDOWN(B1315*$K$3,0)</f>
        <v>244</v>
      </c>
    </row>
    <row r="1316" spans="2:7" x14ac:dyDescent="0.3">
      <c r="B1316" s="137"/>
      <c r="C1316" s="6" t="str">
        <f>B1315&amp;" "&amp;D1316</f>
        <v>326 Good</v>
      </c>
      <c r="D1316" s="6" t="s">
        <v>3</v>
      </c>
      <c r="E1316" s="6">
        <f t="shared" ref="E1316:E1318" si="1832">G1315-1</f>
        <v>243</v>
      </c>
      <c r="F1316" s="6" t="s">
        <v>9</v>
      </c>
      <c r="G1316" s="6">
        <f t="shared" ref="G1316" si="1833">ROUNDDOWN(B1315*$K$4,0)</f>
        <v>163</v>
      </c>
    </row>
    <row r="1317" spans="2:7" x14ac:dyDescent="0.3">
      <c r="B1317" s="137"/>
      <c r="C1317" s="6" t="str">
        <f>B1315&amp;" "&amp;D1317</f>
        <v>326 Fair</v>
      </c>
      <c r="D1317" s="6" t="s">
        <v>4</v>
      </c>
      <c r="E1317" s="6">
        <f t="shared" si="1832"/>
        <v>162</v>
      </c>
      <c r="F1317" s="6" t="s">
        <v>9</v>
      </c>
      <c r="G1317" s="6">
        <f t="shared" ref="G1317" si="1834">ROUNDDOWN(B1315*$K$5,0)</f>
        <v>81</v>
      </c>
    </row>
    <row r="1318" spans="2:7" ht="15" thickBot="1" x14ac:dyDescent="0.35">
      <c r="B1318" s="138"/>
      <c r="C1318" s="7" t="str">
        <f>B1315&amp;" "&amp;D1318</f>
        <v>326 Poor</v>
      </c>
      <c r="D1318" s="7" t="s">
        <v>5</v>
      </c>
      <c r="E1318" s="7">
        <f t="shared" si="1832"/>
        <v>80</v>
      </c>
      <c r="F1318" s="7" t="s">
        <v>9</v>
      </c>
      <c r="G1318" s="7">
        <f t="shared" ref="G1318" si="1835">ROUNDDOWN(B1315*$K$6,)</f>
        <v>0</v>
      </c>
    </row>
    <row r="1319" spans="2:7" x14ac:dyDescent="0.3">
      <c r="B1319" s="136">
        <v>327</v>
      </c>
      <c r="C1319" s="5" t="str">
        <f>B1319&amp;" "&amp;D1319</f>
        <v>327 Excellent</v>
      </c>
      <c r="D1319" s="6" t="s">
        <v>2</v>
      </c>
      <c r="E1319" s="6">
        <f t="shared" ref="E1319" si="1836">B1319</f>
        <v>327</v>
      </c>
      <c r="F1319" s="5" t="s">
        <v>9</v>
      </c>
      <c r="G1319" s="6">
        <f t="shared" ref="G1319" si="1837">ROUNDDOWN(B1319*$K$3,0)</f>
        <v>245</v>
      </c>
    </row>
    <row r="1320" spans="2:7" x14ac:dyDescent="0.3">
      <c r="B1320" s="137"/>
      <c r="C1320" s="6" t="str">
        <f>B1319&amp;" "&amp;D1320</f>
        <v>327 Good</v>
      </c>
      <c r="D1320" s="6" t="s">
        <v>3</v>
      </c>
      <c r="E1320" s="6">
        <f t="shared" ref="E1320:E1322" si="1838">G1319-1</f>
        <v>244</v>
      </c>
      <c r="F1320" s="6" t="s">
        <v>9</v>
      </c>
      <c r="G1320" s="6">
        <f t="shared" ref="G1320" si="1839">ROUNDDOWN(B1319*$K$4,0)</f>
        <v>163</v>
      </c>
    </row>
    <row r="1321" spans="2:7" x14ac:dyDescent="0.3">
      <c r="B1321" s="137"/>
      <c r="C1321" s="6" t="str">
        <f>B1319&amp;" "&amp;D1321</f>
        <v>327 Fair</v>
      </c>
      <c r="D1321" s="6" t="s">
        <v>4</v>
      </c>
      <c r="E1321" s="6">
        <f t="shared" si="1838"/>
        <v>162</v>
      </c>
      <c r="F1321" s="6" t="s">
        <v>9</v>
      </c>
      <c r="G1321" s="6">
        <f t="shared" ref="G1321" si="1840">ROUNDDOWN(B1319*$K$5,0)</f>
        <v>81</v>
      </c>
    </row>
    <row r="1322" spans="2:7" ht="15" thickBot="1" x14ac:dyDescent="0.35">
      <c r="B1322" s="138"/>
      <c r="C1322" s="7" t="str">
        <f>B1319&amp;" "&amp;D1322</f>
        <v>327 Poor</v>
      </c>
      <c r="D1322" s="7" t="s">
        <v>5</v>
      </c>
      <c r="E1322" s="7">
        <f t="shared" si="1838"/>
        <v>80</v>
      </c>
      <c r="F1322" s="7" t="s">
        <v>9</v>
      </c>
      <c r="G1322" s="7">
        <f t="shared" ref="G1322" si="1841">ROUNDDOWN(B1319*$K$6,)</f>
        <v>0</v>
      </c>
    </row>
    <row r="1323" spans="2:7" x14ac:dyDescent="0.3">
      <c r="B1323" s="136">
        <v>328</v>
      </c>
      <c r="C1323" s="5" t="str">
        <f>B1323&amp;" "&amp;D1323</f>
        <v>328 Excellent</v>
      </c>
      <c r="D1323" s="6" t="s">
        <v>2</v>
      </c>
      <c r="E1323" s="6">
        <f t="shared" ref="E1323" si="1842">B1323</f>
        <v>328</v>
      </c>
      <c r="F1323" s="5" t="s">
        <v>9</v>
      </c>
      <c r="G1323" s="6">
        <f t="shared" ref="G1323" si="1843">ROUNDDOWN(B1323*$K$3,0)</f>
        <v>246</v>
      </c>
    </row>
    <row r="1324" spans="2:7" x14ac:dyDescent="0.3">
      <c r="B1324" s="137"/>
      <c r="C1324" s="6" t="str">
        <f>B1323&amp;" "&amp;D1324</f>
        <v>328 Good</v>
      </c>
      <c r="D1324" s="6" t="s">
        <v>3</v>
      </c>
      <c r="E1324" s="6">
        <f t="shared" ref="E1324:E1326" si="1844">G1323-1</f>
        <v>245</v>
      </c>
      <c r="F1324" s="6" t="s">
        <v>9</v>
      </c>
      <c r="G1324" s="6">
        <f t="shared" ref="G1324" si="1845">ROUNDDOWN(B1323*$K$4,0)</f>
        <v>164</v>
      </c>
    </row>
    <row r="1325" spans="2:7" x14ac:dyDescent="0.3">
      <c r="B1325" s="137"/>
      <c r="C1325" s="6" t="str">
        <f>B1323&amp;" "&amp;D1325</f>
        <v>328 Fair</v>
      </c>
      <c r="D1325" s="6" t="s">
        <v>4</v>
      </c>
      <c r="E1325" s="6">
        <f t="shared" si="1844"/>
        <v>163</v>
      </c>
      <c r="F1325" s="6" t="s">
        <v>9</v>
      </c>
      <c r="G1325" s="6">
        <f t="shared" ref="G1325" si="1846">ROUNDDOWN(B1323*$K$5,0)</f>
        <v>82</v>
      </c>
    </row>
    <row r="1326" spans="2:7" ht="15" thickBot="1" x14ac:dyDescent="0.35">
      <c r="B1326" s="138"/>
      <c r="C1326" s="7" t="str">
        <f>B1323&amp;" "&amp;D1326</f>
        <v>328 Poor</v>
      </c>
      <c r="D1326" s="7" t="s">
        <v>5</v>
      </c>
      <c r="E1326" s="7">
        <f t="shared" si="1844"/>
        <v>81</v>
      </c>
      <c r="F1326" s="7" t="s">
        <v>9</v>
      </c>
      <c r="G1326" s="7">
        <f t="shared" ref="G1326" si="1847">ROUNDDOWN(B1323*$K$6,)</f>
        <v>0</v>
      </c>
    </row>
    <row r="1327" spans="2:7" x14ac:dyDescent="0.3">
      <c r="B1327" s="136">
        <v>329</v>
      </c>
      <c r="C1327" s="5" t="str">
        <f>B1327&amp;" "&amp;D1327</f>
        <v>329 Excellent</v>
      </c>
      <c r="D1327" s="6" t="s">
        <v>2</v>
      </c>
      <c r="E1327" s="6">
        <f t="shared" ref="E1327" si="1848">B1327</f>
        <v>329</v>
      </c>
      <c r="F1327" s="5" t="s">
        <v>9</v>
      </c>
      <c r="G1327" s="6">
        <f t="shared" ref="G1327" si="1849">ROUNDDOWN(B1327*$K$3,0)</f>
        <v>246</v>
      </c>
    </row>
    <row r="1328" spans="2:7" x14ac:dyDescent="0.3">
      <c r="B1328" s="137"/>
      <c r="C1328" s="6" t="str">
        <f>B1327&amp;" "&amp;D1328</f>
        <v>329 Good</v>
      </c>
      <c r="D1328" s="6" t="s">
        <v>3</v>
      </c>
      <c r="E1328" s="6">
        <f t="shared" ref="E1328:E1330" si="1850">G1327-1</f>
        <v>245</v>
      </c>
      <c r="F1328" s="6" t="s">
        <v>9</v>
      </c>
      <c r="G1328" s="6">
        <f t="shared" ref="G1328" si="1851">ROUNDDOWN(B1327*$K$4,0)</f>
        <v>164</v>
      </c>
    </row>
    <row r="1329" spans="2:7" x14ac:dyDescent="0.3">
      <c r="B1329" s="137"/>
      <c r="C1329" s="6" t="str">
        <f>B1327&amp;" "&amp;D1329</f>
        <v>329 Fair</v>
      </c>
      <c r="D1329" s="6" t="s">
        <v>4</v>
      </c>
      <c r="E1329" s="6">
        <f t="shared" si="1850"/>
        <v>163</v>
      </c>
      <c r="F1329" s="6" t="s">
        <v>9</v>
      </c>
      <c r="G1329" s="6">
        <f t="shared" ref="G1329" si="1852">ROUNDDOWN(B1327*$K$5,0)</f>
        <v>82</v>
      </c>
    </row>
    <row r="1330" spans="2:7" ht="15" thickBot="1" x14ac:dyDescent="0.35">
      <c r="B1330" s="138"/>
      <c r="C1330" s="7" t="str">
        <f>B1327&amp;" "&amp;D1330</f>
        <v>329 Poor</v>
      </c>
      <c r="D1330" s="7" t="s">
        <v>5</v>
      </c>
      <c r="E1330" s="7">
        <f t="shared" si="1850"/>
        <v>81</v>
      </c>
      <c r="F1330" s="7" t="s">
        <v>9</v>
      </c>
      <c r="G1330" s="7">
        <f t="shared" ref="G1330" si="1853">ROUNDDOWN(B1327*$K$6,)</f>
        <v>0</v>
      </c>
    </row>
    <row r="1331" spans="2:7" x14ac:dyDescent="0.3">
      <c r="B1331" s="136">
        <v>330</v>
      </c>
      <c r="C1331" s="5" t="str">
        <f>B1331&amp;" "&amp;D1331</f>
        <v>330 Excellent</v>
      </c>
      <c r="D1331" s="6" t="s">
        <v>2</v>
      </c>
      <c r="E1331" s="6">
        <f t="shared" ref="E1331" si="1854">B1331</f>
        <v>330</v>
      </c>
      <c r="F1331" s="5" t="s">
        <v>9</v>
      </c>
      <c r="G1331" s="6">
        <f t="shared" ref="G1331" si="1855">ROUNDDOWN(B1331*$K$3,0)</f>
        <v>247</v>
      </c>
    </row>
    <row r="1332" spans="2:7" x14ac:dyDescent="0.3">
      <c r="B1332" s="137"/>
      <c r="C1332" s="6" t="str">
        <f>B1331&amp;" "&amp;D1332</f>
        <v>330 Good</v>
      </c>
      <c r="D1332" s="6" t="s">
        <v>3</v>
      </c>
      <c r="E1332" s="6">
        <f t="shared" ref="E1332:E1334" si="1856">G1331-1</f>
        <v>246</v>
      </c>
      <c r="F1332" s="6" t="s">
        <v>9</v>
      </c>
      <c r="G1332" s="6">
        <f t="shared" ref="G1332" si="1857">ROUNDDOWN(B1331*$K$4,0)</f>
        <v>165</v>
      </c>
    </row>
    <row r="1333" spans="2:7" x14ac:dyDescent="0.3">
      <c r="B1333" s="137"/>
      <c r="C1333" s="6" t="str">
        <f>B1331&amp;" "&amp;D1333</f>
        <v>330 Fair</v>
      </c>
      <c r="D1333" s="6" t="s">
        <v>4</v>
      </c>
      <c r="E1333" s="6">
        <f t="shared" si="1856"/>
        <v>164</v>
      </c>
      <c r="F1333" s="6" t="s">
        <v>9</v>
      </c>
      <c r="G1333" s="6">
        <f t="shared" ref="G1333" si="1858">ROUNDDOWN(B1331*$K$5,0)</f>
        <v>82</v>
      </c>
    </row>
    <row r="1334" spans="2:7" ht="15" thickBot="1" x14ac:dyDescent="0.35">
      <c r="B1334" s="138"/>
      <c r="C1334" s="7" t="str">
        <f>B1331&amp;" "&amp;D1334</f>
        <v>330 Poor</v>
      </c>
      <c r="D1334" s="7" t="s">
        <v>5</v>
      </c>
      <c r="E1334" s="7">
        <f t="shared" si="1856"/>
        <v>81</v>
      </c>
      <c r="F1334" s="7" t="s">
        <v>9</v>
      </c>
      <c r="G1334" s="7">
        <f t="shared" ref="G1334" si="1859">ROUNDDOWN(B1331*$K$6,)</f>
        <v>0</v>
      </c>
    </row>
    <row r="1335" spans="2:7" x14ac:dyDescent="0.3">
      <c r="B1335" s="136">
        <v>331</v>
      </c>
      <c r="C1335" s="5" t="str">
        <f>B1335&amp;" "&amp;D1335</f>
        <v>331 Excellent</v>
      </c>
      <c r="D1335" s="6" t="s">
        <v>2</v>
      </c>
      <c r="E1335" s="6">
        <f t="shared" ref="E1335" si="1860">B1335</f>
        <v>331</v>
      </c>
      <c r="F1335" s="5" t="s">
        <v>9</v>
      </c>
      <c r="G1335" s="6">
        <f t="shared" ref="G1335" si="1861">ROUNDDOWN(B1335*$K$3,0)</f>
        <v>248</v>
      </c>
    </row>
    <row r="1336" spans="2:7" x14ac:dyDescent="0.3">
      <c r="B1336" s="137"/>
      <c r="C1336" s="6" t="str">
        <f>B1335&amp;" "&amp;D1336</f>
        <v>331 Good</v>
      </c>
      <c r="D1336" s="6" t="s">
        <v>3</v>
      </c>
      <c r="E1336" s="6">
        <f t="shared" ref="E1336:E1338" si="1862">G1335-1</f>
        <v>247</v>
      </c>
      <c r="F1336" s="6" t="s">
        <v>9</v>
      </c>
      <c r="G1336" s="6">
        <f t="shared" ref="G1336" si="1863">ROUNDDOWN(B1335*$K$4,0)</f>
        <v>165</v>
      </c>
    </row>
    <row r="1337" spans="2:7" x14ac:dyDescent="0.3">
      <c r="B1337" s="137"/>
      <c r="C1337" s="6" t="str">
        <f>B1335&amp;" "&amp;D1337</f>
        <v>331 Fair</v>
      </c>
      <c r="D1337" s="6" t="s">
        <v>4</v>
      </c>
      <c r="E1337" s="6">
        <f t="shared" si="1862"/>
        <v>164</v>
      </c>
      <c r="F1337" s="6" t="s">
        <v>9</v>
      </c>
      <c r="G1337" s="6">
        <f t="shared" ref="G1337" si="1864">ROUNDDOWN(B1335*$K$5,0)</f>
        <v>82</v>
      </c>
    </row>
    <row r="1338" spans="2:7" ht="15" thickBot="1" x14ac:dyDescent="0.35">
      <c r="B1338" s="138"/>
      <c r="C1338" s="7" t="str">
        <f>B1335&amp;" "&amp;D1338</f>
        <v>331 Poor</v>
      </c>
      <c r="D1338" s="7" t="s">
        <v>5</v>
      </c>
      <c r="E1338" s="7">
        <f t="shared" si="1862"/>
        <v>81</v>
      </c>
      <c r="F1338" s="7" t="s">
        <v>9</v>
      </c>
      <c r="G1338" s="7">
        <f t="shared" ref="G1338" si="1865">ROUNDDOWN(B1335*$K$6,)</f>
        <v>0</v>
      </c>
    </row>
    <row r="1339" spans="2:7" x14ac:dyDescent="0.3">
      <c r="B1339" s="136">
        <v>332</v>
      </c>
      <c r="C1339" s="5" t="str">
        <f>B1339&amp;" "&amp;D1339</f>
        <v>332 Excellent</v>
      </c>
      <c r="D1339" s="6" t="s">
        <v>2</v>
      </c>
      <c r="E1339" s="6">
        <f t="shared" ref="E1339" si="1866">B1339</f>
        <v>332</v>
      </c>
      <c r="F1339" s="5" t="s">
        <v>9</v>
      </c>
      <c r="G1339" s="6">
        <f t="shared" ref="G1339" si="1867">ROUNDDOWN(B1339*$K$3,0)</f>
        <v>249</v>
      </c>
    </row>
    <row r="1340" spans="2:7" x14ac:dyDescent="0.3">
      <c r="B1340" s="137"/>
      <c r="C1340" s="6" t="str">
        <f>B1339&amp;" "&amp;D1340</f>
        <v>332 Good</v>
      </c>
      <c r="D1340" s="6" t="s">
        <v>3</v>
      </c>
      <c r="E1340" s="6">
        <f t="shared" ref="E1340:E1342" si="1868">G1339-1</f>
        <v>248</v>
      </c>
      <c r="F1340" s="6" t="s">
        <v>9</v>
      </c>
      <c r="G1340" s="6">
        <f t="shared" ref="G1340" si="1869">ROUNDDOWN(B1339*$K$4,0)</f>
        <v>166</v>
      </c>
    </row>
    <row r="1341" spans="2:7" x14ac:dyDescent="0.3">
      <c r="B1341" s="137"/>
      <c r="C1341" s="6" t="str">
        <f>B1339&amp;" "&amp;D1341</f>
        <v>332 Fair</v>
      </c>
      <c r="D1341" s="6" t="s">
        <v>4</v>
      </c>
      <c r="E1341" s="6">
        <f t="shared" si="1868"/>
        <v>165</v>
      </c>
      <c r="F1341" s="6" t="s">
        <v>9</v>
      </c>
      <c r="G1341" s="6">
        <f t="shared" ref="G1341" si="1870">ROUNDDOWN(B1339*$K$5,0)</f>
        <v>83</v>
      </c>
    </row>
    <row r="1342" spans="2:7" ht="15" thickBot="1" x14ac:dyDescent="0.35">
      <c r="B1342" s="138"/>
      <c r="C1342" s="7" t="str">
        <f>B1339&amp;" "&amp;D1342</f>
        <v>332 Poor</v>
      </c>
      <c r="D1342" s="7" t="s">
        <v>5</v>
      </c>
      <c r="E1342" s="7">
        <f t="shared" si="1868"/>
        <v>82</v>
      </c>
      <c r="F1342" s="7" t="s">
        <v>9</v>
      </c>
      <c r="G1342" s="7">
        <f t="shared" ref="G1342" si="1871">ROUNDDOWN(B1339*$K$6,)</f>
        <v>0</v>
      </c>
    </row>
    <row r="1343" spans="2:7" x14ac:dyDescent="0.3">
      <c r="B1343" s="136">
        <v>333</v>
      </c>
      <c r="C1343" s="5" t="str">
        <f>B1343&amp;" "&amp;D1343</f>
        <v>333 Excellent</v>
      </c>
      <c r="D1343" s="6" t="s">
        <v>2</v>
      </c>
      <c r="E1343" s="6">
        <f t="shared" ref="E1343" si="1872">B1343</f>
        <v>333</v>
      </c>
      <c r="F1343" s="5" t="s">
        <v>9</v>
      </c>
      <c r="G1343" s="6">
        <f t="shared" ref="G1343" si="1873">ROUNDDOWN(B1343*$K$3,0)</f>
        <v>249</v>
      </c>
    </row>
    <row r="1344" spans="2:7" x14ac:dyDescent="0.3">
      <c r="B1344" s="137"/>
      <c r="C1344" s="6" t="str">
        <f>B1343&amp;" "&amp;D1344</f>
        <v>333 Good</v>
      </c>
      <c r="D1344" s="6" t="s">
        <v>3</v>
      </c>
      <c r="E1344" s="6">
        <f t="shared" ref="E1344:E1346" si="1874">G1343-1</f>
        <v>248</v>
      </c>
      <c r="F1344" s="6" t="s">
        <v>9</v>
      </c>
      <c r="G1344" s="6">
        <f t="shared" ref="G1344" si="1875">ROUNDDOWN(B1343*$K$4,0)</f>
        <v>166</v>
      </c>
    </row>
    <row r="1345" spans="2:7" x14ac:dyDescent="0.3">
      <c r="B1345" s="137"/>
      <c r="C1345" s="6" t="str">
        <f>B1343&amp;" "&amp;D1345</f>
        <v>333 Fair</v>
      </c>
      <c r="D1345" s="6" t="s">
        <v>4</v>
      </c>
      <c r="E1345" s="6">
        <f t="shared" si="1874"/>
        <v>165</v>
      </c>
      <c r="F1345" s="6" t="s">
        <v>9</v>
      </c>
      <c r="G1345" s="6">
        <f t="shared" ref="G1345" si="1876">ROUNDDOWN(B1343*$K$5,0)</f>
        <v>83</v>
      </c>
    </row>
    <row r="1346" spans="2:7" ht="15" thickBot="1" x14ac:dyDescent="0.35">
      <c r="B1346" s="138"/>
      <c r="C1346" s="7" t="str">
        <f>B1343&amp;" "&amp;D1346</f>
        <v>333 Poor</v>
      </c>
      <c r="D1346" s="7" t="s">
        <v>5</v>
      </c>
      <c r="E1346" s="7">
        <f t="shared" si="1874"/>
        <v>82</v>
      </c>
      <c r="F1346" s="7" t="s">
        <v>9</v>
      </c>
      <c r="G1346" s="7">
        <f t="shared" ref="G1346" si="1877">ROUNDDOWN(B1343*$K$6,)</f>
        <v>0</v>
      </c>
    </row>
    <row r="1347" spans="2:7" x14ac:dyDescent="0.3">
      <c r="B1347" s="136">
        <v>334</v>
      </c>
      <c r="C1347" s="5" t="str">
        <f>B1347&amp;" "&amp;D1347</f>
        <v>334 Excellent</v>
      </c>
      <c r="D1347" s="6" t="s">
        <v>2</v>
      </c>
      <c r="E1347" s="6">
        <f t="shared" ref="E1347" si="1878">B1347</f>
        <v>334</v>
      </c>
      <c r="F1347" s="5" t="s">
        <v>9</v>
      </c>
      <c r="G1347" s="6">
        <f t="shared" ref="G1347" si="1879">ROUNDDOWN(B1347*$K$3,0)</f>
        <v>250</v>
      </c>
    </row>
    <row r="1348" spans="2:7" x14ac:dyDescent="0.3">
      <c r="B1348" s="137"/>
      <c r="C1348" s="6" t="str">
        <f>B1347&amp;" "&amp;D1348</f>
        <v>334 Good</v>
      </c>
      <c r="D1348" s="6" t="s">
        <v>3</v>
      </c>
      <c r="E1348" s="6">
        <f t="shared" ref="E1348:E1350" si="1880">G1347-1</f>
        <v>249</v>
      </c>
      <c r="F1348" s="6" t="s">
        <v>9</v>
      </c>
      <c r="G1348" s="6">
        <f t="shared" ref="G1348" si="1881">ROUNDDOWN(B1347*$K$4,0)</f>
        <v>167</v>
      </c>
    </row>
    <row r="1349" spans="2:7" x14ac:dyDescent="0.3">
      <c r="B1349" s="137"/>
      <c r="C1349" s="6" t="str">
        <f>B1347&amp;" "&amp;D1349</f>
        <v>334 Fair</v>
      </c>
      <c r="D1349" s="6" t="s">
        <v>4</v>
      </c>
      <c r="E1349" s="6">
        <f t="shared" si="1880"/>
        <v>166</v>
      </c>
      <c r="F1349" s="6" t="s">
        <v>9</v>
      </c>
      <c r="G1349" s="6">
        <f t="shared" ref="G1349" si="1882">ROUNDDOWN(B1347*$K$5,0)</f>
        <v>83</v>
      </c>
    </row>
    <row r="1350" spans="2:7" ht="15" thickBot="1" x14ac:dyDescent="0.35">
      <c r="B1350" s="138"/>
      <c r="C1350" s="7" t="str">
        <f>B1347&amp;" "&amp;D1350</f>
        <v>334 Poor</v>
      </c>
      <c r="D1350" s="7" t="s">
        <v>5</v>
      </c>
      <c r="E1350" s="7">
        <f t="shared" si="1880"/>
        <v>82</v>
      </c>
      <c r="F1350" s="7" t="s">
        <v>9</v>
      </c>
      <c r="G1350" s="7">
        <f t="shared" ref="G1350" si="1883">ROUNDDOWN(B1347*$K$6,)</f>
        <v>0</v>
      </c>
    </row>
    <row r="1351" spans="2:7" x14ac:dyDescent="0.3">
      <c r="B1351" s="136">
        <v>335</v>
      </c>
      <c r="C1351" s="5" t="str">
        <f>B1351&amp;" "&amp;D1351</f>
        <v>335 Excellent</v>
      </c>
      <c r="D1351" s="6" t="s">
        <v>2</v>
      </c>
      <c r="E1351" s="6">
        <f t="shared" ref="E1351" si="1884">B1351</f>
        <v>335</v>
      </c>
      <c r="F1351" s="5" t="s">
        <v>9</v>
      </c>
      <c r="G1351" s="6">
        <f t="shared" ref="G1351" si="1885">ROUNDDOWN(B1351*$K$3,0)</f>
        <v>251</v>
      </c>
    </row>
    <row r="1352" spans="2:7" x14ac:dyDescent="0.3">
      <c r="B1352" s="137"/>
      <c r="C1352" s="6" t="str">
        <f>B1351&amp;" "&amp;D1352</f>
        <v>335 Good</v>
      </c>
      <c r="D1352" s="6" t="s">
        <v>3</v>
      </c>
      <c r="E1352" s="6">
        <f t="shared" ref="E1352:E1354" si="1886">G1351-1</f>
        <v>250</v>
      </c>
      <c r="F1352" s="6" t="s">
        <v>9</v>
      </c>
      <c r="G1352" s="6">
        <f t="shared" ref="G1352" si="1887">ROUNDDOWN(B1351*$K$4,0)</f>
        <v>167</v>
      </c>
    </row>
    <row r="1353" spans="2:7" x14ac:dyDescent="0.3">
      <c r="B1353" s="137"/>
      <c r="C1353" s="6" t="str">
        <f>B1351&amp;" "&amp;D1353</f>
        <v>335 Fair</v>
      </c>
      <c r="D1353" s="6" t="s">
        <v>4</v>
      </c>
      <c r="E1353" s="6">
        <f t="shared" si="1886"/>
        <v>166</v>
      </c>
      <c r="F1353" s="6" t="s">
        <v>9</v>
      </c>
      <c r="G1353" s="6">
        <f t="shared" ref="G1353" si="1888">ROUNDDOWN(B1351*$K$5,0)</f>
        <v>83</v>
      </c>
    </row>
    <row r="1354" spans="2:7" ht="15" thickBot="1" x14ac:dyDescent="0.35">
      <c r="B1354" s="138"/>
      <c r="C1354" s="7" t="str">
        <f>B1351&amp;" "&amp;D1354</f>
        <v>335 Poor</v>
      </c>
      <c r="D1354" s="7" t="s">
        <v>5</v>
      </c>
      <c r="E1354" s="7">
        <f t="shared" si="1886"/>
        <v>82</v>
      </c>
      <c r="F1354" s="7" t="s">
        <v>9</v>
      </c>
      <c r="G1354" s="7">
        <f t="shared" ref="G1354" si="1889">ROUNDDOWN(B1351*$K$6,)</f>
        <v>0</v>
      </c>
    </row>
    <row r="1355" spans="2:7" x14ac:dyDescent="0.3">
      <c r="B1355" s="136">
        <v>336</v>
      </c>
      <c r="C1355" s="5" t="str">
        <f>B1355&amp;" "&amp;D1355</f>
        <v>336 Excellent</v>
      </c>
      <c r="D1355" s="6" t="s">
        <v>2</v>
      </c>
      <c r="E1355" s="6">
        <f t="shared" ref="E1355" si="1890">B1355</f>
        <v>336</v>
      </c>
      <c r="F1355" s="5" t="s">
        <v>9</v>
      </c>
      <c r="G1355" s="6">
        <f t="shared" ref="G1355" si="1891">ROUNDDOWN(B1355*$K$3,0)</f>
        <v>252</v>
      </c>
    </row>
    <row r="1356" spans="2:7" x14ac:dyDescent="0.3">
      <c r="B1356" s="137"/>
      <c r="C1356" s="6" t="str">
        <f>B1355&amp;" "&amp;D1356</f>
        <v>336 Good</v>
      </c>
      <c r="D1356" s="6" t="s">
        <v>3</v>
      </c>
      <c r="E1356" s="6">
        <f t="shared" ref="E1356:E1358" si="1892">G1355-1</f>
        <v>251</v>
      </c>
      <c r="F1356" s="6" t="s">
        <v>9</v>
      </c>
      <c r="G1356" s="6">
        <f t="shared" ref="G1356" si="1893">ROUNDDOWN(B1355*$K$4,0)</f>
        <v>168</v>
      </c>
    </row>
    <row r="1357" spans="2:7" x14ac:dyDescent="0.3">
      <c r="B1357" s="137"/>
      <c r="C1357" s="6" t="str">
        <f>B1355&amp;" "&amp;D1357</f>
        <v>336 Fair</v>
      </c>
      <c r="D1357" s="6" t="s">
        <v>4</v>
      </c>
      <c r="E1357" s="6">
        <f t="shared" si="1892"/>
        <v>167</v>
      </c>
      <c r="F1357" s="6" t="s">
        <v>9</v>
      </c>
      <c r="G1357" s="6">
        <f t="shared" ref="G1357" si="1894">ROUNDDOWN(B1355*$K$5,0)</f>
        <v>84</v>
      </c>
    </row>
    <row r="1358" spans="2:7" ht="15" thickBot="1" x14ac:dyDescent="0.35">
      <c r="B1358" s="138"/>
      <c r="C1358" s="7" t="str">
        <f>B1355&amp;" "&amp;D1358</f>
        <v>336 Poor</v>
      </c>
      <c r="D1358" s="7" t="s">
        <v>5</v>
      </c>
      <c r="E1358" s="7">
        <f t="shared" si="1892"/>
        <v>83</v>
      </c>
      <c r="F1358" s="7" t="s">
        <v>9</v>
      </c>
      <c r="G1358" s="7">
        <f t="shared" ref="G1358" si="1895">ROUNDDOWN(B1355*$K$6,)</f>
        <v>0</v>
      </c>
    </row>
    <row r="1359" spans="2:7" x14ac:dyDescent="0.3">
      <c r="B1359" s="136">
        <v>337</v>
      </c>
      <c r="C1359" s="5" t="str">
        <f>B1359&amp;" "&amp;D1359</f>
        <v>337 Excellent</v>
      </c>
      <c r="D1359" s="6" t="s">
        <v>2</v>
      </c>
      <c r="E1359" s="6">
        <f t="shared" ref="E1359" si="1896">B1359</f>
        <v>337</v>
      </c>
      <c r="F1359" s="5" t="s">
        <v>9</v>
      </c>
      <c r="G1359" s="6">
        <f t="shared" ref="G1359" si="1897">ROUNDDOWN(B1359*$K$3,0)</f>
        <v>252</v>
      </c>
    </row>
    <row r="1360" spans="2:7" x14ac:dyDescent="0.3">
      <c r="B1360" s="137"/>
      <c r="C1360" s="6" t="str">
        <f>B1359&amp;" "&amp;D1360</f>
        <v>337 Good</v>
      </c>
      <c r="D1360" s="6" t="s">
        <v>3</v>
      </c>
      <c r="E1360" s="6">
        <f t="shared" ref="E1360:E1362" si="1898">G1359-1</f>
        <v>251</v>
      </c>
      <c r="F1360" s="6" t="s">
        <v>9</v>
      </c>
      <c r="G1360" s="6">
        <f t="shared" ref="G1360" si="1899">ROUNDDOWN(B1359*$K$4,0)</f>
        <v>168</v>
      </c>
    </row>
    <row r="1361" spans="2:7" x14ac:dyDescent="0.3">
      <c r="B1361" s="137"/>
      <c r="C1361" s="6" t="str">
        <f>B1359&amp;" "&amp;D1361</f>
        <v>337 Fair</v>
      </c>
      <c r="D1361" s="6" t="s">
        <v>4</v>
      </c>
      <c r="E1361" s="6">
        <f t="shared" si="1898"/>
        <v>167</v>
      </c>
      <c r="F1361" s="6" t="s">
        <v>9</v>
      </c>
      <c r="G1361" s="6">
        <f t="shared" ref="G1361" si="1900">ROUNDDOWN(B1359*$K$5,0)</f>
        <v>84</v>
      </c>
    </row>
    <row r="1362" spans="2:7" ht="15" thickBot="1" x14ac:dyDescent="0.35">
      <c r="B1362" s="138"/>
      <c r="C1362" s="7" t="str">
        <f>B1359&amp;" "&amp;D1362</f>
        <v>337 Poor</v>
      </c>
      <c r="D1362" s="7" t="s">
        <v>5</v>
      </c>
      <c r="E1362" s="7">
        <f t="shared" si="1898"/>
        <v>83</v>
      </c>
      <c r="F1362" s="7" t="s">
        <v>9</v>
      </c>
      <c r="G1362" s="7">
        <f t="shared" ref="G1362" si="1901">ROUNDDOWN(B1359*$K$6,)</f>
        <v>0</v>
      </c>
    </row>
    <row r="1363" spans="2:7" x14ac:dyDescent="0.3">
      <c r="B1363" s="136">
        <v>338</v>
      </c>
      <c r="C1363" s="5" t="str">
        <f>B1363&amp;" "&amp;D1363</f>
        <v>338 Excellent</v>
      </c>
      <c r="D1363" s="6" t="s">
        <v>2</v>
      </c>
      <c r="E1363" s="6">
        <f t="shared" ref="E1363" si="1902">B1363</f>
        <v>338</v>
      </c>
      <c r="F1363" s="5" t="s">
        <v>9</v>
      </c>
      <c r="G1363" s="6">
        <f t="shared" ref="G1363" si="1903">ROUNDDOWN(B1363*$K$3,0)</f>
        <v>253</v>
      </c>
    </row>
    <row r="1364" spans="2:7" x14ac:dyDescent="0.3">
      <c r="B1364" s="137"/>
      <c r="C1364" s="6" t="str">
        <f>B1363&amp;" "&amp;D1364</f>
        <v>338 Good</v>
      </c>
      <c r="D1364" s="6" t="s">
        <v>3</v>
      </c>
      <c r="E1364" s="6">
        <f t="shared" ref="E1364:E1366" si="1904">G1363-1</f>
        <v>252</v>
      </c>
      <c r="F1364" s="6" t="s">
        <v>9</v>
      </c>
      <c r="G1364" s="6">
        <f t="shared" ref="G1364" si="1905">ROUNDDOWN(B1363*$K$4,0)</f>
        <v>169</v>
      </c>
    </row>
    <row r="1365" spans="2:7" x14ac:dyDescent="0.3">
      <c r="B1365" s="137"/>
      <c r="C1365" s="6" t="str">
        <f>B1363&amp;" "&amp;D1365</f>
        <v>338 Fair</v>
      </c>
      <c r="D1365" s="6" t="s">
        <v>4</v>
      </c>
      <c r="E1365" s="6">
        <f t="shared" si="1904"/>
        <v>168</v>
      </c>
      <c r="F1365" s="6" t="s">
        <v>9</v>
      </c>
      <c r="G1365" s="6">
        <f t="shared" ref="G1365" si="1906">ROUNDDOWN(B1363*$K$5,0)</f>
        <v>84</v>
      </c>
    </row>
    <row r="1366" spans="2:7" ht="15" thickBot="1" x14ac:dyDescent="0.35">
      <c r="B1366" s="138"/>
      <c r="C1366" s="7" t="str">
        <f>B1363&amp;" "&amp;D1366</f>
        <v>338 Poor</v>
      </c>
      <c r="D1366" s="7" t="s">
        <v>5</v>
      </c>
      <c r="E1366" s="7">
        <f t="shared" si="1904"/>
        <v>83</v>
      </c>
      <c r="F1366" s="7" t="s">
        <v>9</v>
      </c>
      <c r="G1366" s="7">
        <f t="shared" ref="G1366" si="1907">ROUNDDOWN(B1363*$K$6,)</f>
        <v>0</v>
      </c>
    </row>
    <row r="1367" spans="2:7" x14ac:dyDescent="0.3">
      <c r="B1367" s="136">
        <v>339</v>
      </c>
      <c r="C1367" s="5" t="str">
        <f>B1367&amp;" "&amp;D1367</f>
        <v>339 Excellent</v>
      </c>
      <c r="D1367" s="6" t="s">
        <v>2</v>
      </c>
      <c r="E1367" s="6">
        <f t="shared" ref="E1367" si="1908">B1367</f>
        <v>339</v>
      </c>
      <c r="F1367" s="5" t="s">
        <v>9</v>
      </c>
      <c r="G1367" s="6">
        <f t="shared" ref="G1367" si="1909">ROUNDDOWN(B1367*$K$3,0)</f>
        <v>254</v>
      </c>
    </row>
    <row r="1368" spans="2:7" x14ac:dyDescent="0.3">
      <c r="B1368" s="137"/>
      <c r="C1368" s="6" t="str">
        <f>B1367&amp;" "&amp;D1368</f>
        <v>339 Good</v>
      </c>
      <c r="D1368" s="6" t="s">
        <v>3</v>
      </c>
      <c r="E1368" s="6">
        <f t="shared" ref="E1368:E1370" si="1910">G1367-1</f>
        <v>253</v>
      </c>
      <c r="F1368" s="6" t="s">
        <v>9</v>
      </c>
      <c r="G1368" s="6">
        <f t="shared" ref="G1368" si="1911">ROUNDDOWN(B1367*$K$4,0)</f>
        <v>169</v>
      </c>
    </row>
    <row r="1369" spans="2:7" x14ac:dyDescent="0.3">
      <c r="B1369" s="137"/>
      <c r="C1369" s="6" t="str">
        <f>B1367&amp;" "&amp;D1369</f>
        <v>339 Fair</v>
      </c>
      <c r="D1369" s="6" t="s">
        <v>4</v>
      </c>
      <c r="E1369" s="6">
        <f t="shared" si="1910"/>
        <v>168</v>
      </c>
      <c r="F1369" s="6" t="s">
        <v>9</v>
      </c>
      <c r="G1369" s="6">
        <f t="shared" ref="G1369" si="1912">ROUNDDOWN(B1367*$K$5,0)</f>
        <v>84</v>
      </c>
    </row>
    <row r="1370" spans="2:7" ht="15" thickBot="1" x14ac:dyDescent="0.35">
      <c r="B1370" s="138"/>
      <c r="C1370" s="7" t="str">
        <f>B1367&amp;" "&amp;D1370</f>
        <v>339 Poor</v>
      </c>
      <c r="D1370" s="7" t="s">
        <v>5</v>
      </c>
      <c r="E1370" s="7">
        <f t="shared" si="1910"/>
        <v>83</v>
      </c>
      <c r="F1370" s="7" t="s">
        <v>9</v>
      </c>
      <c r="G1370" s="7">
        <f t="shared" ref="G1370" si="1913">ROUNDDOWN(B1367*$K$6,)</f>
        <v>0</v>
      </c>
    </row>
    <row r="1371" spans="2:7" x14ac:dyDescent="0.3">
      <c r="B1371" s="136">
        <v>340</v>
      </c>
      <c r="C1371" s="5" t="str">
        <f>B1371&amp;" "&amp;D1371</f>
        <v>340 Excellent</v>
      </c>
      <c r="D1371" s="6" t="s">
        <v>2</v>
      </c>
      <c r="E1371" s="6">
        <f t="shared" ref="E1371" si="1914">B1371</f>
        <v>340</v>
      </c>
      <c r="F1371" s="5" t="s">
        <v>9</v>
      </c>
      <c r="G1371" s="6">
        <f t="shared" ref="G1371" si="1915">ROUNDDOWN(B1371*$K$3,0)</f>
        <v>255</v>
      </c>
    </row>
    <row r="1372" spans="2:7" x14ac:dyDescent="0.3">
      <c r="B1372" s="137"/>
      <c r="C1372" s="6" t="str">
        <f>B1371&amp;" "&amp;D1372</f>
        <v>340 Good</v>
      </c>
      <c r="D1372" s="6" t="s">
        <v>3</v>
      </c>
      <c r="E1372" s="6">
        <f t="shared" ref="E1372:E1374" si="1916">G1371-1</f>
        <v>254</v>
      </c>
      <c r="F1372" s="6" t="s">
        <v>9</v>
      </c>
      <c r="G1372" s="6">
        <f t="shared" ref="G1372" si="1917">ROUNDDOWN(B1371*$K$4,0)</f>
        <v>170</v>
      </c>
    </row>
    <row r="1373" spans="2:7" x14ac:dyDescent="0.3">
      <c r="B1373" s="137"/>
      <c r="C1373" s="6" t="str">
        <f>B1371&amp;" "&amp;D1373</f>
        <v>340 Fair</v>
      </c>
      <c r="D1373" s="6" t="s">
        <v>4</v>
      </c>
      <c r="E1373" s="6">
        <f t="shared" si="1916"/>
        <v>169</v>
      </c>
      <c r="F1373" s="6" t="s">
        <v>9</v>
      </c>
      <c r="G1373" s="6">
        <f t="shared" ref="G1373" si="1918">ROUNDDOWN(B1371*$K$5,0)</f>
        <v>85</v>
      </c>
    </row>
    <row r="1374" spans="2:7" ht="15" thickBot="1" x14ac:dyDescent="0.35">
      <c r="B1374" s="138"/>
      <c r="C1374" s="7" t="str">
        <f>B1371&amp;" "&amp;D1374</f>
        <v>340 Poor</v>
      </c>
      <c r="D1374" s="7" t="s">
        <v>5</v>
      </c>
      <c r="E1374" s="7">
        <f t="shared" si="1916"/>
        <v>84</v>
      </c>
      <c r="F1374" s="7" t="s">
        <v>9</v>
      </c>
      <c r="G1374" s="7">
        <f t="shared" ref="G1374" si="1919">ROUNDDOWN(B1371*$K$6,)</f>
        <v>0</v>
      </c>
    </row>
    <row r="1375" spans="2:7" x14ac:dyDescent="0.3">
      <c r="B1375" s="136">
        <v>341</v>
      </c>
      <c r="C1375" s="5" t="str">
        <f>B1375&amp;" "&amp;D1375</f>
        <v>341 Excellent</v>
      </c>
      <c r="D1375" s="6" t="s">
        <v>2</v>
      </c>
      <c r="E1375" s="6">
        <f t="shared" ref="E1375" si="1920">B1375</f>
        <v>341</v>
      </c>
      <c r="F1375" s="5" t="s">
        <v>9</v>
      </c>
      <c r="G1375" s="6">
        <f t="shared" ref="G1375" si="1921">ROUNDDOWN(B1375*$K$3,0)</f>
        <v>255</v>
      </c>
    </row>
    <row r="1376" spans="2:7" x14ac:dyDescent="0.3">
      <c r="B1376" s="137"/>
      <c r="C1376" s="6" t="str">
        <f>B1375&amp;" "&amp;D1376</f>
        <v>341 Good</v>
      </c>
      <c r="D1376" s="6" t="s">
        <v>3</v>
      </c>
      <c r="E1376" s="6">
        <f t="shared" ref="E1376:E1378" si="1922">G1375-1</f>
        <v>254</v>
      </c>
      <c r="F1376" s="6" t="s">
        <v>9</v>
      </c>
      <c r="G1376" s="6">
        <f t="shared" ref="G1376" si="1923">ROUNDDOWN(B1375*$K$4,0)</f>
        <v>170</v>
      </c>
    </row>
    <row r="1377" spans="2:7" x14ac:dyDescent="0.3">
      <c r="B1377" s="137"/>
      <c r="C1377" s="6" t="str">
        <f>B1375&amp;" "&amp;D1377</f>
        <v>341 Fair</v>
      </c>
      <c r="D1377" s="6" t="s">
        <v>4</v>
      </c>
      <c r="E1377" s="6">
        <f t="shared" si="1922"/>
        <v>169</v>
      </c>
      <c r="F1377" s="6" t="s">
        <v>9</v>
      </c>
      <c r="G1377" s="6">
        <f t="shared" ref="G1377" si="1924">ROUNDDOWN(B1375*$K$5,0)</f>
        <v>85</v>
      </c>
    </row>
    <row r="1378" spans="2:7" ht="15" thickBot="1" x14ac:dyDescent="0.35">
      <c r="B1378" s="138"/>
      <c r="C1378" s="7" t="str">
        <f>B1375&amp;" "&amp;D1378</f>
        <v>341 Poor</v>
      </c>
      <c r="D1378" s="7" t="s">
        <v>5</v>
      </c>
      <c r="E1378" s="7">
        <f t="shared" si="1922"/>
        <v>84</v>
      </c>
      <c r="F1378" s="7" t="s">
        <v>9</v>
      </c>
      <c r="G1378" s="7">
        <f t="shared" ref="G1378" si="1925">ROUNDDOWN(B1375*$K$6,)</f>
        <v>0</v>
      </c>
    </row>
    <row r="1379" spans="2:7" x14ac:dyDescent="0.3">
      <c r="B1379" s="136">
        <v>342</v>
      </c>
      <c r="C1379" s="5" t="str">
        <f>B1379&amp;" "&amp;D1379</f>
        <v>342 Excellent</v>
      </c>
      <c r="D1379" s="6" t="s">
        <v>2</v>
      </c>
      <c r="E1379" s="6">
        <f t="shared" ref="E1379" si="1926">B1379</f>
        <v>342</v>
      </c>
      <c r="F1379" s="5" t="s">
        <v>9</v>
      </c>
      <c r="G1379" s="6">
        <f t="shared" ref="G1379" si="1927">ROUNDDOWN(B1379*$K$3,0)</f>
        <v>256</v>
      </c>
    </row>
    <row r="1380" spans="2:7" x14ac:dyDescent="0.3">
      <c r="B1380" s="137"/>
      <c r="C1380" s="6" t="str">
        <f>B1379&amp;" "&amp;D1380</f>
        <v>342 Good</v>
      </c>
      <c r="D1380" s="6" t="s">
        <v>3</v>
      </c>
      <c r="E1380" s="6">
        <f t="shared" ref="E1380:E1382" si="1928">G1379-1</f>
        <v>255</v>
      </c>
      <c r="F1380" s="6" t="s">
        <v>9</v>
      </c>
      <c r="G1380" s="6">
        <f t="shared" ref="G1380" si="1929">ROUNDDOWN(B1379*$K$4,0)</f>
        <v>171</v>
      </c>
    </row>
    <row r="1381" spans="2:7" x14ac:dyDescent="0.3">
      <c r="B1381" s="137"/>
      <c r="C1381" s="6" t="str">
        <f>B1379&amp;" "&amp;D1381</f>
        <v>342 Fair</v>
      </c>
      <c r="D1381" s="6" t="s">
        <v>4</v>
      </c>
      <c r="E1381" s="6">
        <f t="shared" si="1928"/>
        <v>170</v>
      </c>
      <c r="F1381" s="6" t="s">
        <v>9</v>
      </c>
      <c r="G1381" s="6">
        <f t="shared" ref="G1381" si="1930">ROUNDDOWN(B1379*$K$5,0)</f>
        <v>85</v>
      </c>
    </row>
    <row r="1382" spans="2:7" ht="15" thickBot="1" x14ac:dyDescent="0.35">
      <c r="B1382" s="138"/>
      <c r="C1382" s="7" t="str">
        <f>B1379&amp;" "&amp;D1382</f>
        <v>342 Poor</v>
      </c>
      <c r="D1382" s="7" t="s">
        <v>5</v>
      </c>
      <c r="E1382" s="7">
        <f t="shared" si="1928"/>
        <v>84</v>
      </c>
      <c r="F1382" s="7" t="s">
        <v>9</v>
      </c>
      <c r="G1382" s="7">
        <f t="shared" ref="G1382" si="1931">ROUNDDOWN(B1379*$K$6,)</f>
        <v>0</v>
      </c>
    </row>
    <row r="1383" spans="2:7" x14ac:dyDescent="0.3">
      <c r="B1383" s="136">
        <v>343</v>
      </c>
      <c r="C1383" s="5" t="str">
        <f>B1383&amp;" "&amp;D1383</f>
        <v>343 Excellent</v>
      </c>
      <c r="D1383" s="6" t="s">
        <v>2</v>
      </c>
      <c r="E1383" s="6">
        <f t="shared" ref="E1383" si="1932">B1383</f>
        <v>343</v>
      </c>
      <c r="F1383" s="5" t="s">
        <v>9</v>
      </c>
      <c r="G1383" s="6">
        <f t="shared" ref="G1383" si="1933">ROUNDDOWN(B1383*$K$3,0)</f>
        <v>257</v>
      </c>
    </row>
    <row r="1384" spans="2:7" x14ac:dyDescent="0.3">
      <c r="B1384" s="137"/>
      <c r="C1384" s="6" t="str">
        <f>B1383&amp;" "&amp;D1384</f>
        <v>343 Good</v>
      </c>
      <c r="D1384" s="6" t="s">
        <v>3</v>
      </c>
      <c r="E1384" s="6">
        <f t="shared" ref="E1384:E1386" si="1934">G1383-1</f>
        <v>256</v>
      </c>
      <c r="F1384" s="6" t="s">
        <v>9</v>
      </c>
      <c r="G1384" s="6">
        <f t="shared" ref="G1384" si="1935">ROUNDDOWN(B1383*$K$4,0)</f>
        <v>171</v>
      </c>
    </row>
    <row r="1385" spans="2:7" x14ac:dyDescent="0.3">
      <c r="B1385" s="137"/>
      <c r="C1385" s="6" t="str">
        <f>B1383&amp;" "&amp;D1385</f>
        <v>343 Fair</v>
      </c>
      <c r="D1385" s="6" t="s">
        <v>4</v>
      </c>
      <c r="E1385" s="6">
        <f t="shared" si="1934"/>
        <v>170</v>
      </c>
      <c r="F1385" s="6" t="s">
        <v>9</v>
      </c>
      <c r="G1385" s="6">
        <f t="shared" ref="G1385" si="1936">ROUNDDOWN(B1383*$K$5,0)</f>
        <v>85</v>
      </c>
    </row>
    <row r="1386" spans="2:7" ht="15" thickBot="1" x14ac:dyDescent="0.35">
      <c r="B1386" s="138"/>
      <c r="C1386" s="7" t="str">
        <f>B1383&amp;" "&amp;D1386</f>
        <v>343 Poor</v>
      </c>
      <c r="D1386" s="7" t="s">
        <v>5</v>
      </c>
      <c r="E1386" s="7">
        <f t="shared" si="1934"/>
        <v>84</v>
      </c>
      <c r="F1386" s="7" t="s">
        <v>9</v>
      </c>
      <c r="G1386" s="7">
        <f t="shared" ref="G1386" si="1937">ROUNDDOWN(B1383*$K$6,)</f>
        <v>0</v>
      </c>
    </row>
    <row r="1387" spans="2:7" x14ac:dyDescent="0.3">
      <c r="B1387" s="136">
        <v>344</v>
      </c>
      <c r="C1387" s="5" t="str">
        <f>B1387&amp;" "&amp;D1387</f>
        <v>344 Excellent</v>
      </c>
      <c r="D1387" s="6" t="s">
        <v>2</v>
      </c>
      <c r="E1387" s="6">
        <f t="shared" ref="E1387" si="1938">B1387</f>
        <v>344</v>
      </c>
      <c r="F1387" s="5" t="s">
        <v>9</v>
      </c>
      <c r="G1387" s="6">
        <f t="shared" ref="G1387" si="1939">ROUNDDOWN(B1387*$K$3,0)</f>
        <v>258</v>
      </c>
    </row>
    <row r="1388" spans="2:7" x14ac:dyDescent="0.3">
      <c r="B1388" s="137"/>
      <c r="C1388" s="6" t="str">
        <f>B1387&amp;" "&amp;D1388</f>
        <v>344 Good</v>
      </c>
      <c r="D1388" s="6" t="s">
        <v>3</v>
      </c>
      <c r="E1388" s="6">
        <f t="shared" ref="E1388:E1390" si="1940">G1387-1</f>
        <v>257</v>
      </c>
      <c r="F1388" s="6" t="s">
        <v>9</v>
      </c>
      <c r="G1388" s="6">
        <f t="shared" ref="G1388" si="1941">ROUNDDOWN(B1387*$K$4,0)</f>
        <v>172</v>
      </c>
    </row>
    <row r="1389" spans="2:7" x14ac:dyDescent="0.3">
      <c r="B1389" s="137"/>
      <c r="C1389" s="6" t="str">
        <f>B1387&amp;" "&amp;D1389</f>
        <v>344 Fair</v>
      </c>
      <c r="D1389" s="6" t="s">
        <v>4</v>
      </c>
      <c r="E1389" s="6">
        <f t="shared" si="1940"/>
        <v>171</v>
      </c>
      <c r="F1389" s="6" t="s">
        <v>9</v>
      </c>
      <c r="G1389" s="6">
        <f t="shared" ref="G1389" si="1942">ROUNDDOWN(B1387*$K$5,0)</f>
        <v>86</v>
      </c>
    </row>
    <row r="1390" spans="2:7" ht="15" thickBot="1" x14ac:dyDescent="0.35">
      <c r="B1390" s="138"/>
      <c r="C1390" s="7" t="str">
        <f>B1387&amp;" "&amp;D1390</f>
        <v>344 Poor</v>
      </c>
      <c r="D1390" s="7" t="s">
        <v>5</v>
      </c>
      <c r="E1390" s="7">
        <f t="shared" si="1940"/>
        <v>85</v>
      </c>
      <c r="F1390" s="7" t="s">
        <v>9</v>
      </c>
      <c r="G1390" s="7">
        <f t="shared" ref="G1390" si="1943">ROUNDDOWN(B1387*$K$6,)</f>
        <v>0</v>
      </c>
    </row>
    <row r="1391" spans="2:7" x14ac:dyDescent="0.3">
      <c r="B1391" s="136">
        <v>345</v>
      </c>
      <c r="C1391" s="5" t="str">
        <f>B1391&amp;" "&amp;D1391</f>
        <v>345 Excellent</v>
      </c>
      <c r="D1391" s="6" t="s">
        <v>2</v>
      </c>
      <c r="E1391" s="6">
        <f t="shared" ref="E1391" si="1944">B1391</f>
        <v>345</v>
      </c>
      <c r="F1391" s="5" t="s">
        <v>9</v>
      </c>
      <c r="G1391" s="6">
        <f t="shared" ref="G1391" si="1945">ROUNDDOWN(B1391*$K$3,0)</f>
        <v>258</v>
      </c>
    </row>
    <row r="1392" spans="2:7" x14ac:dyDescent="0.3">
      <c r="B1392" s="137"/>
      <c r="C1392" s="6" t="str">
        <f>B1391&amp;" "&amp;D1392</f>
        <v>345 Good</v>
      </c>
      <c r="D1392" s="6" t="s">
        <v>3</v>
      </c>
      <c r="E1392" s="6">
        <f t="shared" ref="E1392:E1394" si="1946">G1391-1</f>
        <v>257</v>
      </c>
      <c r="F1392" s="6" t="s">
        <v>9</v>
      </c>
      <c r="G1392" s="6">
        <f t="shared" ref="G1392" si="1947">ROUNDDOWN(B1391*$K$4,0)</f>
        <v>172</v>
      </c>
    </row>
    <row r="1393" spans="2:7" x14ac:dyDescent="0.3">
      <c r="B1393" s="137"/>
      <c r="C1393" s="6" t="str">
        <f>B1391&amp;" "&amp;D1393</f>
        <v>345 Fair</v>
      </c>
      <c r="D1393" s="6" t="s">
        <v>4</v>
      </c>
      <c r="E1393" s="6">
        <f t="shared" si="1946"/>
        <v>171</v>
      </c>
      <c r="F1393" s="6" t="s">
        <v>9</v>
      </c>
      <c r="G1393" s="6">
        <f t="shared" ref="G1393" si="1948">ROUNDDOWN(B1391*$K$5,0)</f>
        <v>86</v>
      </c>
    </row>
    <row r="1394" spans="2:7" ht="15" thickBot="1" x14ac:dyDescent="0.35">
      <c r="B1394" s="138"/>
      <c r="C1394" s="7" t="str">
        <f>B1391&amp;" "&amp;D1394</f>
        <v>345 Poor</v>
      </c>
      <c r="D1394" s="7" t="s">
        <v>5</v>
      </c>
      <c r="E1394" s="7">
        <f t="shared" si="1946"/>
        <v>85</v>
      </c>
      <c r="F1394" s="7" t="s">
        <v>9</v>
      </c>
      <c r="G1394" s="7">
        <f t="shared" ref="G1394" si="1949">ROUNDDOWN(B1391*$K$6,)</f>
        <v>0</v>
      </c>
    </row>
    <row r="1395" spans="2:7" x14ac:dyDescent="0.3">
      <c r="B1395" s="136">
        <v>346</v>
      </c>
      <c r="C1395" s="5" t="str">
        <f>B1395&amp;" "&amp;D1395</f>
        <v>346 Excellent</v>
      </c>
      <c r="D1395" s="6" t="s">
        <v>2</v>
      </c>
      <c r="E1395" s="6">
        <f t="shared" ref="E1395" si="1950">B1395</f>
        <v>346</v>
      </c>
      <c r="F1395" s="5" t="s">
        <v>9</v>
      </c>
      <c r="G1395" s="6">
        <f t="shared" ref="G1395" si="1951">ROUNDDOWN(B1395*$K$3,0)</f>
        <v>259</v>
      </c>
    </row>
    <row r="1396" spans="2:7" x14ac:dyDescent="0.3">
      <c r="B1396" s="137"/>
      <c r="C1396" s="6" t="str">
        <f>B1395&amp;" "&amp;D1396</f>
        <v>346 Good</v>
      </c>
      <c r="D1396" s="6" t="s">
        <v>3</v>
      </c>
      <c r="E1396" s="6">
        <f t="shared" ref="E1396:E1398" si="1952">G1395-1</f>
        <v>258</v>
      </c>
      <c r="F1396" s="6" t="s">
        <v>9</v>
      </c>
      <c r="G1396" s="6">
        <f t="shared" ref="G1396" si="1953">ROUNDDOWN(B1395*$K$4,0)</f>
        <v>173</v>
      </c>
    </row>
    <row r="1397" spans="2:7" x14ac:dyDescent="0.3">
      <c r="B1397" s="137"/>
      <c r="C1397" s="6" t="str">
        <f>B1395&amp;" "&amp;D1397</f>
        <v>346 Fair</v>
      </c>
      <c r="D1397" s="6" t="s">
        <v>4</v>
      </c>
      <c r="E1397" s="6">
        <f t="shared" si="1952"/>
        <v>172</v>
      </c>
      <c r="F1397" s="6" t="s">
        <v>9</v>
      </c>
      <c r="G1397" s="6">
        <f t="shared" ref="G1397" si="1954">ROUNDDOWN(B1395*$K$5,0)</f>
        <v>86</v>
      </c>
    </row>
    <row r="1398" spans="2:7" ht="15" thickBot="1" x14ac:dyDescent="0.35">
      <c r="B1398" s="138"/>
      <c r="C1398" s="7" t="str">
        <f>B1395&amp;" "&amp;D1398</f>
        <v>346 Poor</v>
      </c>
      <c r="D1398" s="7" t="s">
        <v>5</v>
      </c>
      <c r="E1398" s="7">
        <f t="shared" si="1952"/>
        <v>85</v>
      </c>
      <c r="F1398" s="7" t="s">
        <v>9</v>
      </c>
      <c r="G1398" s="7">
        <f t="shared" ref="G1398" si="1955">ROUNDDOWN(B1395*$K$6,)</f>
        <v>0</v>
      </c>
    </row>
    <row r="1399" spans="2:7" x14ac:dyDescent="0.3">
      <c r="B1399" s="136">
        <v>347</v>
      </c>
      <c r="C1399" s="5" t="str">
        <f>B1399&amp;" "&amp;D1399</f>
        <v>347 Excellent</v>
      </c>
      <c r="D1399" s="6" t="s">
        <v>2</v>
      </c>
      <c r="E1399" s="6">
        <f t="shared" ref="E1399" si="1956">B1399</f>
        <v>347</v>
      </c>
      <c r="F1399" s="5" t="s">
        <v>9</v>
      </c>
      <c r="G1399" s="6">
        <f t="shared" ref="G1399" si="1957">ROUNDDOWN(B1399*$K$3,0)</f>
        <v>260</v>
      </c>
    </row>
    <row r="1400" spans="2:7" x14ac:dyDescent="0.3">
      <c r="B1400" s="137"/>
      <c r="C1400" s="6" t="str">
        <f>B1399&amp;" "&amp;D1400</f>
        <v>347 Good</v>
      </c>
      <c r="D1400" s="6" t="s">
        <v>3</v>
      </c>
      <c r="E1400" s="6">
        <f t="shared" ref="E1400:E1402" si="1958">G1399-1</f>
        <v>259</v>
      </c>
      <c r="F1400" s="6" t="s">
        <v>9</v>
      </c>
      <c r="G1400" s="6">
        <f t="shared" ref="G1400" si="1959">ROUNDDOWN(B1399*$K$4,0)</f>
        <v>173</v>
      </c>
    </row>
    <row r="1401" spans="2:7" x14ac:dyDescent="0.3">
      <c r="B1401" s="137"/>
      <c r="C1401" s="6" t="str">
        <f>B1399&amp;" "&amp;D1401</f>
        <v>347 Fair</v>
      </c>
      <c r="D1401" s="6" t="s">
        <v>4</v>
      </c>
      <c r="E1401" s="6">
        <f t="shared" si="1958"/>
        <v>172</v>
      </c>
      <c r="F1401" s="6" t="s">
        <v>9</v>
      </c>
      <c r="G1401" s="6">
        <f t="shared" ref="G1401" si="1960">ROUNDDOWN(B1399*$K$5,0)</f>
        <v>86</v>
      </c>
    </row>
    <row r="1402" spans="2:7" ht="15" thickBot="1" x14ac:dyDescent="0.35">
      <c r="B1402" s="138"/>
      <c r="C1402" s="7" t="str">
        <f>B1399&amp;" "&amp;D1402</f>
        <v>347 Poor</v>
      </c>
      <c r="D1402" s="7" t="s">
        <v>5</v>
      </c>
      <c r="E1402" s="7">
        <f t="shared" si="1958"/>
        <v>85</v>
      </c>
      <c r="F1402" s="7" t="s">
        <v>9</v>
      </c>
      <c r="G1402" s="7">
        <f t="shared" ref="G1402" si="1961">ROUNDDOWN(B1399*$K$6,)</f>
        <v>0</v>
      </c>
    </row>
    <row r="1403" spans="2:7" x14ac:dyDescent="0.3">
      <c r="B1403" s="136">
        <v>348</v>
      </c>
      <c r="C1403" s="5" t="str">
        <f>B1403&amp;" "&amp;D1403</f>
        <v>348 Excellent</v>
      </c>
      <c r="D1403" s="6" t="s">
        <v>2</v>
      </c>
      <c r="E1403" s="6">
        <f t="shared" ref="E1403" si="1962">B1403</f>
        <v>348</v>
      </c>
      <c r="F1403" s="5" t="s">
        <v>9</v>
      </c>
      <c r="G1403" s="6">
        <f t="shared" ref="G1403" si="1963">ROUNDDOWN(B1403*$K$3,0)</f>
        <v>261</v>
      </c>
    </row>
    <row r="1404" spans="2:7" x14ac:dyDescent="0.3">
      <c r="B1404" s="137"/>
      <c r="C1404" s="6" t="str">
        <f>B1403&amp;" "&amp;D1404</f>
        <v>348 Good</v>
      </c>
      <c r="D1404" s="6" t="s">
        <v>3</v>
      </c>
      <c r="E1404" s="6">
        <f t="shared" ref="E1404:E1406" si="1964">G1403-1</f>
        <v>260</v>
      </c>
      <c r="F1404" s="6" t="s">
        <v>9</v>
      </c>
      <c r="G1404" s="6">
        <f t="shared" ref="G1404" si="1965">ROUNDDOWN(B1403*$K$4,0)</f>
        <v>174</v>
      </c>
    </row>
    <row r="1405" spans="2:7" x14ac:dyDescent="0.3">
      <c r="B1405" s="137"/>
      <c r="C1405" s="6" t="str">
        <f>B1403&amp;" "&amp;D1405</f>
        <v>348 Fair</v>
      </c>
      <c r="D1405" s="6" t="s">
        <v>4</v>
      </c>
      <c r="E1405" s="6">
        <f t="shared" si="1964"/>
        <v>173</v>
      </c>
      <c r="F1405" s="6" t="s">
        <v>9</v>
      </c>
      <c r="G1405" s="6">
        <f t="shared" ref="G1405" si="1966">ROUNDDOWN(B1403*$K$5,0)</f>
        <v>87</v>
      </c>
    </row>
    <row r="1406" spans="2:7" ht="15" thickBot="1" x14ac:dyDescent="0.35">
      <c r="B1406" s="138"/>
      <c r="C1406" s="7" t="str">
        <f>B1403&amp;" "&amp;D1406</f>
        <v>348 Poor</v>
      </c>
      <c r="D1406" s="7" t="s">
        <v>5</v>
      </c>
      <c r="E1406" s="7">
        <f t="shared" si="1964"/>
        <v>86</v>
      </c>
      <c r="F1406" s="7" t="s">
        <v>9</v>
      </c>
      <c r="G1406" s="7">
        <f t="shared" ref="G1406" si="1967">ROUNDDOWN(B1403*$K$6,)</f>
        <v>0</v>
      </c>
    </row>
    <row r="1407" spans="2:7" x14ac:dyDescent="0.3">
      <c r="B1407" s="136">
        <v>349</v>
      </c>
      <c r="C1407" s="5" t="str">
        <f>B1407&amp;" "&amp;D1407</f>
        <v>349 Excellent</v>
      </c>
      <c r="D1407" s="6" t="s">
        <v>2</v>
      </c>
      <c r="E1407" s="6">
        <f t="shared" ref="E1407" si="1968">B1407</f>
        <v>349</v>
      </c>
      <c r="F1407" s="5" t="s">
        <v>9</v>
      </c>
      <c r="G1407" s="6">
        <f t="shared" ref="G1407" si="1969">ROUNDDOWN(B1407*$K$3,0)</f>
        <v>261</v>
      </c>
    </row>
    <row r="1408" spans="2:7" x14ac:dyDescent="0.3">
      <c r="B1408" s="137"/>
      <c r="C1408" s="6" t="str">
        <f>B1407&amp;" "&amp;D1408</f>
        <v>349 Good</v>
      </c>
      <c r="D1408" s="6" t="s">
        <v>3</v>
      </c>
      <c r="E1408" s="6">
        <f t="shared" ref="E1408:E1410" si="1970">G1407-1</f>
        <v>260</v>
      </c>
      <c r="F1408" s="6" t="s">
        <v>9</v>
      </c>
      <c r="G1408" s="6">
        <f t="shared" ref="G1408" si="1971">ROUNDDOWN(B1407*$K$4,0)</f>
        <v>174</v>
      </c>
    </row>
    <row r="1409" spans="2:7" x14ac:dyDescent="0.3">
      <c r="B1409" s="137"/>
      <c r="C1409" s="6" t="str">
        <f>B1407&amp;" "&amp;D1409</f>
        <v>349 Fair</v>
      </c>
      <c r="D1409" s="6" t="s">
        <v>4</v>
      </c>
      <c r="E1409" s="6">
        <f t="shared" si="1970"/>
        <v>173</v>
      </c>
      <c r="F1409" s="6" t="s">
        <v>9</v>
      </c>
      <c r="G1409" s="6">
        <f t="shared" ref="G1409" si="1972">ROUNDDOWN(B1407*$K$5,0)</f>
        <v>87</v>
      </c>
    </row>
    <row r="1410" spans="2:7" ht="15" thickBot="1" x14ac:dyDescent="0.35">
      <c r="B1410" s="138"/>
      <c r="C1410" s="7" t="str">
        <f>B1407&amp;" "&amp;D1410</f>
        <v>349 Poor</v>
      </c>
      <c r="D1410" s="7" t="s">
        <v>5</v>
      </c>
      <c r="E1410" s="7">
        <f t="shared" si="1970"/>
        <v>86</v>
      </c>
      <c r="F1410" s="7" t="s">
        <v>9</v>
      </c>
      <c r="G1410" s="7">
        <f t="shared" ref="G1410" si="1973">ROUNDDOWN(B1407*$K$6,)</f>
        <v>0</v>
      </c>
    </row>
    <row r="1411" spans="2:7" x14ac:dyDescent="0.3">
      <c r="B1411" s="136">
        <v>350</v>
      </c>
      <c r="C1411" s="5" t="str">
        <f>B1411&amp;" "&amp;D1411</f>
        <v>350 Excellent</v>
      </c>
      <c r="D1411" s="6" t="s">
        <v>2</v>
      </c>
      <c r="E1411" s="6">
        <f t="shared" ref="E1411" si="1974">B1411</f>
        <v>350</v>
      </c>
      <c r="F1411" s="5" t="s">
        <v>9</v>
      </c>
      <c r="G1411" s="6">
        <f t="shared" ref="G1411" si="1975">ROUNDDOWN(B1411*$K$3,0)</f>
        <v>262</v>
      </c>
    </row>
    <row r="1412" spans="2:7" x14ac:dyDescent="0.3">
      <c r="B1412" s="137"/>
      <c r="C1412" s="6" t="str">
        <f>B1411&amp;" "&amp;D1412</f>
        <v>350 Good</v>
      </c>
      <c r="D1412" s="6" t="s">
        <v>3</v>
      </c>
      <c r="E1412" s="6">
        <f t="shared" ref="E1412:E1414" si="1976">G1411-1</f>
        <v>261</v>
      </c>
      <c r="F1412" s="6" t="s">
        <v>9</v>
      </c>
      <c r="G1412" s="6">
        <f t="shared" ref="G1412" si="1977">ROUNDDOWN(B1411*$K$4,0)</f>
        <v>175</v>
      </c>
    </row>
    <row r="1413" spans="2:7" x14ac:dyDescent="0.3">
      <c r="B1413" s="137"/>
      <c r="C1413" s="6" t="str">
        <f>B1411&amp;" "&amp;D1413</f>
        <v>350 Fair</v>
      </c>
      <c r="D1413" s="6" t="s">
        <v>4</v>
      </c>
      <c r="E1413" s="6">
        <f t="shared" si="1976"/>
        <v>174</v>
      </c>
      <c r="F1413" s="6" t="s">
        <v>9</v>
      </c>
      <c r="G1413" s="6">
        <f t="shared" ref="G1413" si="1978">ROUNDDOWN(B1411*$K$5,0)</f>
        <v>87</v>
      </c>
    </row>
    <row r="1414" spans="2:7" ht="15" thickBot="1" x14ac:dyDescent="0.35">
      <c r="B1414" s="138"/>
      <c r="C1414" s="7" t="str">
        <f>B1411&amp;" "&amp;D1414</f>
        <v>350 Poor</v>
      </c>
      <c r="D1414" s="7" t="s">
        <v>5</v>
      </c>
      <c r="E1414" s="7">
        <f t="shared" si="1976"/>
        <v>86</v>
      </c>
      <c r="F1414" s="7" t="s">
        <v>9</v>
      </c>
      <c r="G1414" s="7">
        <f t="shared" ref="G1414" si="1979">ROUNDDOWN(B1411*$K$6,)</f>
        <v>0</v>
      </c>
    </row>
    <row r="1415" spans="2:7" x14ac:dyDescent="0.3">
      <c r="B1415" s="136">
        <v>351</v>
      </c>
      <c r="C1415" s="5" t="str">
        <f>B1415&amp;" "&amp;D1415</f>
        <v>351 Excellent</v>
      </c>
      <c r="D1415" s="6" t="s">
        <v>2</v>
      </c>
      <c r="E1415" s="6">
        <f t="shared" ref="E1415" si="1980">B1415</f>
        <v>351</v>
      </c>
      <c r="F1415" s="5" t="s">
        <v>9</v>
      </c>
      <c r="G1415" s="6">
        <f t="shared" ref="G1415" si="1981">ROUNDDOWN(B1415*$K$3,0)</f>
        <v>263</v>
      </c>
    </row>
    <row r="1416" spans="2:7" x14ac:dyDescent="0.3">
      <c r="B1416" s="137"/>
      <c r="C1416" s="6" t="str">
        <f>B1415&amp;" "&amp;D1416</f>
        <v>351 Good</v>
      </c>
      <c r="D1416" s="6" t="s">
        <v>3</v>
      </c>
      <c r="E1416" s="6">
        <f t="shared" ref="E1416:E1418" si="1982">G1415-1</f>
        <v>262</v>
      </c>
      <c r="F1416" s="6" t="s">
        <v>9</v>
      </c>
      <c r="G1416" s="6">
        <f t="shared" ref="G1416" si="1983">ROUNDDOWN(B1415*$K$4,0)</f>
        <v>175</v>
      </c>
    </row>
    <row r="1417" spans="2:7" x14ac:dyDescent="0.3">
      <c r="B1417" s="137"/>
      <c r="C1417" s="6" t="str">
        <f>B1415&amp;" "&amp;D1417</f>
        <v>351 Fair</v>
      </c>
      <c r="D1417" s="6" t="s">
        <v>4</v>
      </c>
      <c r="E1417" s="6">
        <f t="shared" si="1982"/>
        <v>174</v>
      </c>
      <c r="F1417" s="6" t="s">
        <v>9</v>
      </c>
      <c r="G1417" s="6">
        <f t="shared" ref="G1417" si="1984">ROUNDDOWN(B1415*$K$5,0)</f>
        <v>87</v>
      </c>
    </row>
    <row r="1418" spans="2:7" ht="15" thickBot="1" x14ac:dyDescent="0.35">
      <c r="B1418" s="138"/>
      <c r="C1418" s="7" t="str">
        <f>B1415&amp;" "&amp;D1418</f>
        <v>351 Poor</v>
      </c>
      <c r="D1418" s="7" t="s">
        <v>5</v>
      </c>
      <c r="E1418" s="7">
        <f t="shared" si="1982"/>
        <v>86</v>
      </c>
      <c r="F1418" s="7" t="s">
        <v>9</v>
      </c>
      <c r="G1418" s="7">
        <f t="shared" ref="G1418" si="1985">ROUNDDOWN(B1415*$K$6,)</f>
        <v>0</v>
      </c>
    </row>
    <row r="1419" spans="2:7" x14ac:dyDescent="0.3">
      <c r="B1419" s="136">
        <v>352</v>
      </c>
      <c r="C1419" s="5" t="str">
        <f>B1419&amp;" "&amp;D1419</f>
        <v>352 Excellent</v>
      </c>
      <c r="D1419" s="6" t="s">
        <v>2</v>
      </c>
      <c r="E1419" s="6">
        <f t="shared" ref="E1419" si="1986">B1419</f>
        <v>352</v>
      </c>
      <c r="F1419" s="5" t="s">
        <v>9</v>
      </c>
      <c r="G1419" s="6">
        <f t="shared" ref="G1419" si="1987">ROUNDDOWN(B1419*$K$3,0)</f>
        <v>264</v>
      </c>
    </row>
    <row r="1420" spans="2:7" x14ac:dyDescent="0.3">
      <c r="B1420" s="137"/>
      <c r="C1420" s="6" t="str">
        <f>B1419&amp;" "&amp;D1420</f>
        <v>352 Good</v>
      </c>
      <c r="D1420" s="6" t="s">
        <v>3</v>
      </c>
      <c r="E1420" s="6">
        <f t="shared" ref="E1420:E1422" si="1988">G1419-1</f>
        <v>263</v>
      </c>
      <c r="F1420" s="6" t="s">
        <v>9</v>
      </c>
      <c r="G1420" s="6">
        <f t="shared" ref="G1420" si="1989">ROUNDDOWN(B1419*$K$4,0)</f>
        <v>176</v>
      </c>
    </row>
    <row r="1421" spans="2:7" x14ac:dyDescent="0.3">
      <c r="B1421" s="137"/>
      <c r="C1421" s="6" t="str">
        <f>B1419&amp;" "&amp;D1421</f>
        <v>352 Fair</v>
      </c>
      <c r="D1421" s="6" t="s">
        <v>4</v>
      </c>
      <c r="E1421" s="6">
        <f t="shared" si="1988"/>
        <v>175</v>
      </c>
      <c r="F1421" s="6" t="s">
        <v>9</v>
      </c>
      <c r="G1421" s="6">
        <f t="shared" ref="G1421" si="1990">ROUNDDOWN(B1419*$K$5,0)</f>
        <v>88</v>
      </c>
    </row>
    <row r="1422" spans="2:7" ht="15" thickBot="1" x14ac:dyDescent="0.35">
      <c r="B1422" s="138"/>
      <c r="C1422" s="7" t="str">
        <f>B1419&amp;" "&amp;D1422</f>
        <v>352 Poor</v>
      </c>
      <c r="D1422" s="7" t="s">
        <v>5</v>
      </c>
      <c r="E1422" s="7">
        <f t="shared" si="1988"/>
        <v>87</v>
      </c>
      <c r="F1422" s="7" t="s">
        <v>9</v>
      </c>
      <c r="G1422" s="7">
        <f t="shared" ref="G1422" si="1991">ROUNDDOWN(B1419*$K$6,)</f>
        <v>0</v>
      </c>
    </row>
    <row r="1423" spans="2:7" x14ac:dyDescent="0.3">
      <c r="B1423" s="136">
        <v>353</v>
      </c>
      <c r="C1423" s="5" t="str">
        <f>B1423&amp;" "&amp;D1423</f>
        <v>353 Excellent</v>
      </c>
      <c r="D1423" s="6" t="s">
        <v>2</v>
      </c>
      <c r="E1423" s="6">
        <f t="shared" ref="E1423" si="1992">B1423</f>
        <v>353</v>
      </c>
      <c r="F1423" s="5" t="s">
        <v>9</v>
      </c>
      <c r="G1423" s="6">
        <f t="shared" ref="G1423" si="1993">ROUNDDOWN(B1423*$K$3,0)</f>
        <v>264</v>
      </c>
    </row>
    <row r="1424" spans="2:7" x14ac:dyDescent="0.3">
      <c r="B1424" s="137"/>
      <c r="C1424" s="6" t="str">
        <f>B1423&amp;" "&amp;D1424</f>
        <v>353 Good</v>
      </c>
      <c r="D1424" s="6" t="s">
        <v>3</v>
      </c>
      <c r="E1424" s="6">
        <f t="shared" ref="E1424:E1426" si="1994">G1423-1</f>
        <v>263</v>
      </c>
      <c r="F1424" s="6" t="s">
        <v>9</v>
      </c>
      <c r="G1424" s="6">
        <f t="shared" ref="G1424" si="1995">ROUNDDOWN(B1423*$K$4,0)</f>
        <v>176</v>
      </c>
    </row>
    <row r="1425" spans="2:7" x14ac:dyDescent="0.3">
      <c r="B1425" s="137"/>
      <c r="C1425" s="6" t="str">
        <f>B1423&amp;" "&amp;D1425</f>
        <v>353 Fair</v>
      </c>
      <c r="D1425" s="6" t="s">
        <v>4</v>
      </c>
      <c r="E1425" s="6">
        <f t="shared" si="1994"/>
        <v>175</v>
      </c>
      <c r="F1425" s="6" t="s">
        <v>9</v>
      </c>
      <c r="G1425" s="6">
        <f t="shared" ref="G1425" si="1996">ROUNDDOWN(B1423*$K$5,0)</f>
        <v>88</v>
      </c>
    </row>
    <row r="1426" spans="2:7" ht="15" thickBot="1" x14ac:dyDescent="0.35">
      <c r="B1426" s="138"/>
      <c r="C1426" s="7" t="str">
        <f>B1423&amp;" "&amp;D1426</f>
        <v>353 Poor</v>
      </c>
      <c r="D1426" s="7" t="s">
        <v>5</v>
      </c>
      <c r="E1426" s="7">
        <f t="shared" si="1994"/>
        <v>87</v>
      </c>
      <c r="F1426" s="7" t="s">
        <v>9</v>
      </c>
      <c r="G1426" s="7">
        <f t="shared" ref="G1426" si="1997">ROUNDDOWN(B1423*$K$6,)</f>
        <v>0</v>
      </c>
    </row>
    <row r="1427" spans="2:7" x14ac:dyDescent="0.3">
      <c r="B1427" s="136">
        <v>354</v>
      </c>
      <c r="C1427" s="5" t="str">
        <f>B1427&amp;" "&amp;D1427</f>
        <v>354 Excellent</v>
      </c>
      <c r="D1427" s="6" t="s">
        <v>2</v>
      </c>
      <c r="E1427" s="6">
        <f t="shared" ref="E1427" si="1998">B1427</f>
        <v>354</v>
      </c>
      <c r="F1427" s="5" t="s">
        <v>9</v>
      </c>
      <c r="G1427" s="6">
        <f t="shared" ref="G1427" si="1999">ROUNDDOWN(B1427*$K$3,0)</f>
        <v>265</v>
      </c>
    </row>
    <row r="1428" spans="2:7" x14ac:dyDescent="0.3">
      <c r="B1428" s="137"/>
      <c r="C1428" s="6" t="str">
        <f>B1427&amp;" "&amp;D1428</f>
        <v>354 Good</v>
      </c>
      <c r="D1428" s="6" t="s">
        <v>3</v>
      </c>
      <c r="E1428" s="6">
        <f t="shared" ref="E1428:E1430" si="2000">G1427-1</f>
        <v>264</v>
      </c>
      <c r="F1428" s="6" t="s">
        <v>9</v>
      </c>
      <c r="G1428" s="6">
        <f t="shared" ref="G1428" si="2001">ROUNDDOWN(B1427*$K$4,0)</f>
        <v>177</v>
      </c>
    </row>
    <row r="1429" spans="2:7" x14ac:dyDescent="0.3">
      <c r="B1429" s="137"/>
      <c r="C1429" s="6" t="str">
        <f>B1427&amp;" "&amp;D1429</f>
        <v>354 Fair</v>
      </c>
      <c r="D1429" s="6" t="s">
        <v>4</v>
      </c>
      <c r="E1429" s="6">
        <f t="shared" si="2000"/>
        <v>176</v>
      </c>
      <c r="F1429" s="6" t="s">
        <v>9</v>
      </c>
      <c r="G1429" s="6">
        <f t="shared" ref="G1429" si="2002">ROUNDDOWN(B1427*$K$5,0)</f>
        <v>88</v>
      </c>
    </row>
    <row r="1430" spans="2:7" ht="15" thickBot="1" x14ac:dyDescent="0.35">
      <c r="B1430" s="138"/>
      <c r="C1430" s="7" t="str">
        <f>B1427&amp;" "&amp;D1430</f>
        <v>354 Poor</v>
      </c>
      <c r="D1430" s="7" t="s">
        <v>5</v>
      </c>
      <c r="E1430" s="7">
        <f t="shared" si="2000"/>
        <v>87</v>
      </c>
      <c r="F1430" s="7" t="s">
        <v>9</v>
      </c>
      <c r="G1430" s="7">
        <f t="shared" ref="G1430" si="2003">ROUNDDOWN(B1427*$K$6,)</f>
        <v>0</v>
      </c>
    </row>
    <row r="1431" spans="2:7" x14ac:dyDescent="0.3">
      <c r="B1431" s="136">
        <v>355</v>
      </c>
      <c r="C1431" s="5" t="str">
        <f>B1431&amp;" "&amp;D1431</f>
        <v>355 Excellent</v>
      </c>
      <c r="D1431" s="6" t="s">
        <v>2</v>
      </c>
      <c r="E1431" s="6">
        <f t="shared" ref="E1431" si="2004">B1431</f>
        <v>355</v>
      </c>
      <c r="F1431" s="5" t="s">
        <v>9</v>
      </c>
      <c r="G1431" s="6">
        <f t="shared" ref="G1431" si="2005">ROUNDDOWN(B1431*$K$3,0)</f>
        <v>266</v>
      </c>
    </row>
    <row r="1432" spans="2:7" x14ac:dyDescent="0.3">
      <c r="B1432" s="137"/>
      <c r="C1432" s="6" t="str">
        <f>B1431&amp;" "&amp;D1432</f>
        <v>355 Good</v>
      </c>
      <c r="D1432" s="6" t="s">
        <v>3</v>
      </c>
      <c r="E1432" s="6">
        <f t="shared" ref="E1432:E1434" si="2006">G1431-1</f>
        <v>265</v>
      </c>
      <c r="F1432" s="6" t="s">
        <v>9</v>
      </c>
      <c r="G1432" s="6">
        <f t="shared" ref="G1432" si="2007">ROUNDDOWN(B1431*$K$4,0)</f>
        <v>177</v>
      </c>
    </row>
    <row r="1433" spans="2:7" x14ac:dyDescent="0.3">
      <c r="B1433" s="137"/>
      <c r="C1433" s="6" t="str">
        <f>B1431&amp;" "&amp;D1433</f>
        <v>355 Fair</v>
      </c>
      <c r="D1433" s="6" t="s">
        <v>4</v>
      </c>
      <c r="E1433" s="6">
        <f t="shared" si="2006"/>
        <v>176</v>
      </c>
      <c r="F1433" s="6" t="s">
        <v>9</v>
      </c>
      <c r="G1433" s="6">
        <f t="shared" ref="G1433" si="2008">ROUNDDOWN(B1431*$K$5,0)</f>
        <v>88</v>
      </c>
    </row>
    <row r="1434" spans="2:7" ht="15" thickBot="1" x14ac:dyDescent="0.35">
      <c r="B1434" s="138"/>
      <c r="C1434" s="7" t="str">
        <f>B1431&amp;" "&amp;D1434</f>
        <v>355 Poor</v>
      </c>
      <c r="D1434" s="7" t="s">
        <v>5</v>
      </c>
      <c r="E1434" s="7">
        <f t="shared" si="2006"/>
        <v>87</v>
      </c>
      <c r="F1434" s="7" t="s">
        <v>9</v>
      </c>
      <c r="G1434" s="7">
        <f t="shared" ref="G1434" si="2009">ROUNDDOWN(B1431*$K$6,)</f>
        <v>0</v>
      </c>
    </row>
    <row r="1435" spans="2:7" x14ac:dyDescent="0.3">
      <c r="B1435" s="136">
        <v>356</v>
      </c>
      <c r="C1435" s="5" t="str">
        <f>B1435&amp;" "&amp;D1435</f>
        <v>356 Excellent</v>
      </c>
      <c r="D1435" s="6" t="s">
        <v>2</v>
      </c>
      <c r="E1435" s="6">
        <f t="shared" ref="E1435" si="2010">B1435</f>
        <v>356</v>
      </c>
      <c r="F1435" s="5" t="s">
        <v>9</v>
      </c>
      <c r="G1435" s="6">
        <f t="shared" ref="G1435" si="2011">ROUNDDOWN(B1435*$K$3,0)</f>
        <v>267</v>
      </c>
    </row>
    <row r="1436" spans="2:7" x14ac:dyDescent="0.3">
      <c r="B1436" s="137"/>
      <c r="C1436" s="6" t="str">
        <f>B1435&amp;" "&amp;D1436</f>
        <v>356 Good</v>
      </c>
      <c r="D1436" s="6" t="s">
        <v>3</v>
      </c>
      <c r="E1436" s="6">
        <f t="shared" ref="E1436:E1438" si="2012">G1435-1</f>
        <v>266</v>
      </c>
      <c r="F1436" s="6" t="s">
        <v>9</v>
      </c>
      <c r="G1436" s="6">
        <f t="shared" ref="G1436" si="2013">ROUNDDOWN(B1435*$K$4,0)</f>
        <v>178</v>
      </c>
    </row>
    <row r="1437" spans="2:7" x14ac:dyDescent="0.3">
      <c r="B1437" s="137"/>
      <c r="C1437" s="6" t="str">
        <f>B1435&amp;" "&amp;D1437</f>
        <v>356 Fair</v>
      </c>
      <c r="D1437" s="6" t="s">
        <v>4</v>
      </c>
      <c r="E1437" s="6">
        <f t="shared" si="2012"/>
        <v>177</v>
      </c>
      <c r="F1437" s="6" t="s">
        <v>9</v>
      </c>
      <c r="G1437" s="6">
        <f t="shared" ref="G1437" si="2014">ROUNDDOWN(B1435*$K$5,0)</f>
        <v>89</v>
      </c>
    </row>
    <row r="1438" spans="2:7" ht="15" thickBot="1" x14ac:dyDescent="0.35">
      <c r="B1438" s="138"/>
      <c r="C1438" s="7" t="str">
        <f>B1435&amp;" "&amp;D1438</f>
        <v>356 Poor</v>
      </c>
      <c r="D1438" s="7" t="s">
        <v>5</v>
      </c>
      <c r="E1438" s="7">
        <f t="shared" si="2012"/>
        <v>88</v>
      </c>
      <c r="F1438" s="7" t="s">
        <v>9</v>
      </c>
      <c r="G1438" s="7">
        <f t="shared" ref="G1438" si="2015">ROUNDDOWN(B1435*$K$6,)</f>
        <v>0</v>
      </c>
    </row>
    <row r="1439" spans="2:7" x14ac:dyDescent="0.3">
      <c r="B1439" s="136">
        <v>357</v>
      </c>
      <c r="C1439" s="5" t="str">
        <f>B1439&amp;" "&amp;D1439</f>
        <v>357 Excellent</v>
      </c>
      <c r="D1439" s="6" t="s">
        <v>2</v>
      </c>
      <c r="E1439" s="6">
        <f t="shared" ref="E1439" si="2016">B1439</f>
        <v>357</v>
      </c>
      <c r="F1439" s="5" t="s">
        <v>9</v>
      </c>
      <c r="G1439" s="6">
        <f t="shared" ref="G1439" si="2017">ROUNDDOWN(B1439*$K$3,0)</f>
        <v>267</v>
      </c>
    </row>
    <row r="1440" spans="2:7" x14ac:dyDescent="0.3">
      <c r="B1440" s="137"/>
      <c r="C1440" s="6" t="str">
        <f>B1439&amp;" "&amp;D1440</f>
        <v>357 Good</v>
      </c>
      <c r="D1440" s="6" t="s">
        <v>3</v>
      </c>
      <c r="E1440" s="6">
        <f t="shared" ref="E1440:E1442" si="2018">G1439-1</f>
        <v>266</v>
      </c>
      <c r="F1440" s="6" t="s">
        <v>9</v>
      </c>
      <c r="G1440" s="6">
        <f t="shared" ref="G1440" si="2019">ROUNDDOWN(B1439*$K$4,0)</f>
        <v>178</v>
      </c>
    </row>
    <row r="1441" spans="2:7" x14ac:dyDescent="0.3">
      <c r="B1441" s="137"/>
      <c r="C1441" s="6" t="str">
        <f>B1439&amp;" "&amp;D1441</f>
        <v>357 Fair</v>
      </c>
      <c r="D1441" s="6" t="s">
        <v>4</v>
      </c>
      <c r="E1441" s="6">
        <f t="shared" si="2018"/>
        <v>177</v>
      </c>
      <c r="F1441" s="6" t="s">
        <v>9</v>
      </c>
      <c r="G1441" s="6">
        <f t="shared" ref="G1441" si="2020">ROUNDDOWN(B1439*$K$5,0)</f>
        <v>89</v>
      </c>
    </row>
    <row r="1442" spans="2:7" ht="15" thickBot="1" x14ac:dyDescent="0.35">
      <c r="B1442" s="138"/>
      <c r="C1442" s="7" t="str">
        <f>B1439&amp;" "&amp;D1442</f>
        <v>357 Poor</v>
      </c>
      <c r="D1442" s="7" t="s">
        <v>5</v>
      </c>
      <c r="E1442" s="7">
        <f t="shared" si="2018"/>
        <v>88</v>
      </c>
      <c r="F1442" s="7" t="s">
        <v>9</v>
      </c>
      <c r="G1442" s="7">
        <f t="shared" ref="G1442" si="2021">ROUNDDOWN(B1439*$K$6,)</f>
        <v>0</v>
      </c>
    </row>
    <row r="1443" spans="2:7" x14ac:dyDescent="0.3">
      <c r="B1443" s="136">
        <v>358</v>
      </c>
      <c r="C1443" s="5" t="str">
        <f>B1443&amp;" "&amp;D1443</f>
        <v>358 Excellent</v>
      </c>
      <c r="D1443" s="6" t="s">
        <v>2</v>
      </c>
      <c r="E1443" s="6">
        <f t="shared" ref="E1443" si="2022">B1443</f>
        <v>358</v>
      </c>
      <c r="F1443" s="5" t="s">
        <v>9</v>
      </c>
      <c r="G1443" s="6">
        <f t="shared" ref="G1443" si="2023">ROUNDDOWN(B1443*$K$3,0)</f>
        <v>268</v>
      </c>
    </row>
    <row r="1444" spans="2:7" x14ac:dyDescent="0.3">
      <c r="B1444" s="137"/>
      <c r="C1444" s="6" t="str">
        <f>B1443&amp;" "&amp;D1444</f>
        <v>358 Good</v>
      </c>
      <c r="D1444" s="6" t="s">
        <v>3</v>
      </c>
      <c r="E1444" s="6">
        <f t="shared" ref="E1444:E1446" si="2024">G1443-1</f>
        <v>267</v>
      </c>
      <c r="F1444" s="6" t="s">
        <v>9</v>
      </c>
      <c r="G1444" s="6">
        <f t="shared" ref="G1444" si="2025">ROUNDDOWN(B1443*$K$4,0)</f>
        <v>179</v>
      </c>
    </row>
    <row r="1445" spans="2:7" x14ac:dyDescent="0.3">
      <c r="B1445" s="137"/>
      <c r="C1445" s="6" t="str">
        <f>B1443&amp;" "&amp;D1445</f>
        <v>358 Fair</v>
      </c>
      <c r="D1445" s="6" t="s">
        <v>4</v>
      </c>
      <c r="E1445" s="6">
        <f t="shared" si="2024"/>
        <v>178</v>
      </c>
      <c r="F1445" s="6" t="s">
        <v>9</v>
      </c>
      <c r="G1445" s="6">
        <f t="shared" ref="G1445" si="2026">ROUNDDOWN(B1443*$K$5,0)</f>
        <v>89</v>
      </c>
    </row>
    <row r="1446" spans="2:7" ht="15" thickBot="1" x14ac:dyDescent="0.35">
      <c r="B1446" s="138"/>
      <c r="C1446" s="7" t="str">
        <f>B1443&amp;" "&amp;D1446</f>
        <v>358 Poor</v>
      </c>
      <c r="D1446" s="7" t="s">
        <v>5</v>
      </c>
      <c r="E1446" s="7">
        <f t="shared" si="2024"/>
        <v>88</v>
      </c>
      <c r="F1446" s="7" t="s">
        <v>9</v>
      </c>
      <c r="G1446" s="7">
        <f t="shared" ref="G1446" si="2027">ROUNDDOWN(B1443*$K$6,)</f>
        <v>0</v>
      </c>
    </row>
    <row r="1447" spans="2:7" x14ac:dyDescent="0.3">
      <c r="B1447" s="136">
        <v>359</v>
      </c>
      <c r="C1447" s="5" t="str">
        <f>B1447&amp;" "&amp;D1447</f>
        <v>359 Excellent</v>
      </c>
      <c r="D1447" s="6" t="s">
        <v>2</v>
      </c>
      <c r="E1447" s="6">
        <f t="shared" ref="E1447" si="2028">B1447</f>
        <v>359</v>
      </c>
      <c r="F1447" s="5" t="s">
        <v>9</v>
      </c>
      <c r="G1447" s="6">
        <f t="shared" ref="G1447" si="2029">ROUNDDOWN(B1447*$K$3,0)</f>
        <v>269</v>
      </c>
    </row>
    <row r="1448" spans="2:7" x14ac:dyDescent="0.3">
      <c r="B1448" s="137"/>
      <c r="C1448" s="6" t="str">
        <f>B1447&amp;" "&amp;D1448</f>
        <v>359 Good</v>
      </c>
      <c r="D1448" s="6" t="s">
        <v>3</v>
      </c>
      <c r="E1448" s="6">
        <f t="shared" ref="E1448:E1450" si="2030">G1447-1</f>
        <v>268</v>
      </c>
      <c r="F1448" s="6" t="s">
        <v>9</v>
      </c>
      <c r="G1448" s="6">
        <f t="shared" ref="G1448" si="2031">ROUNDDOWN(B1447*$K$4,0)</f>
        <v>179</v>
      </c>
    </row>
    <row r="1449" spans="2:7" x14ac:dyDescent="0.3">
      <c r="B1449" s="137"/>
      <c r="C1449" s="6" t="str">
        <f>B1447&amp;" "&amp;D1449</f>
        <v>359 Fair</v>
      </c>
      <c r="D1449" s="6" t="s">
        <v>4</v>
      </c>
      <c r="E1449" s="6">
        <f t="shared" si="2030"/>
        <v>178</v>
      </c>
      <c r="F1449" s="6" t="s">
        <v>9</v>
      </c>
      <c r="G1449" s="6">
        <f t="shared" ref="G1449" si="2032">ROUNDDOWN(B1447*$K$5,0)</f>
        <v>89</v>
      </c>
    </row>
    <row r="1450" spans="2:7" ht="15" thickBot="1" x14ac:dyDescent="0.35">
      <c r="B1450" s="138"/>
      <c r="C1450" s="7" t="str">
        <f>B1447&amp;" "&amp;D1450</f>
        <v>359 Poor</v>
      </c>
      <c r="D1450" s="7" t="s">
        <v>5</v>
      </c>
      <c r="E1450" s="7">
        <f t="shared" si="2030"/>
        <v>88</v>
      </c>
      <c r="F1450" s="7" t="s">
        <v>9</v>
      </c>
      <c r="G1450" s="7">
        <f t="shared" ref="G1450" si="2033">ROUNDDOWN(B1447*$K$6,)</f>
        <v>0</v>
      </c>
    </row>
    <row r="1451" spans="2:7" x14ac:dyDescent="0.3">
      <c r="B1451" s="136">
        <v>360</v>
      </c>
      <c r="C1451" s="5" t="str">
        <f>B1451&amp;" "&amp;D1451</f>
        <v>360 Excellent</v>
      </c>
      <c r="D1451" s="6" t="s">
        <v>2</v>
      </c>
      <c r="E1451" s="6">
        <f t="shared" ref="E1451" si="2034">B1451</f>
        <v>360</v>
      </c>
      <c r="F1451" s="5" t="s">
        <v>9</v>
      </c>
      <c r="G1451" s="6">
        <f t="shared" ref="G1451" si="2035">ROUNDDOWN(B1451*$K$3,0)</f>
        <v>270</v>
      </c>
    </row>
    <row r="1452" spans="2:7" x14ac:dyDescent="0.3">
      <c r="B1452" s="137"/>
      <c r="C1452" s="6" t="str">
        <f>B1451&amp;" "&amp;D1452</f>
        <v>360 Good</v>
      </c>
      <c r="D1452" s="6" t="s">
        <v>3</v>
      </c>
      <c r="E1452" s="6">
        <f t="shared" ref="E1452:E1454" si="2036">G1451-1</f>
        <v>269</v>
      </c>
      <c r="F1452" s="6" t="s">
        <v>9</v>
      </c>
      <c r="G1452" s="6">
        <f t="shared" ref="G1452" si="2037">ROUNDDOWN(B1451*$K$4,0)</f>
        <v>180</v>
      </c>
    </row>
    <row r="1453" spans="2:7" x14ac:dyDescent="0.3">
      <c r="B1453" s="137"/>
      <c r="C1453" s="6" t="str">
        <f>B1451&amp;" "&amp;D1453</f>
        <v>360 Fair</v>
      </c>
      <c r="D1453" s="6" t="s">
        <v>4</v>
      </c>
      <c r="E1453" s="6">
        <f t="shared" si="2036"/>
        <v>179</v>
      </c>
      <c r="F1453" s="6" t="s">
        <v>9</v>
      </c>
      <c r="G1453" s="6">
        <f t="shared" ref="G1453" si="2038">ROUNDDOWN(B1451*$K$5,0)</f>
        <v>90</v>
      </c>
    </row>
    <row r="1454" spans="2:7" ht="15" thickBot="1" x14ac:dyDescent="0.35">
      <c r="B1454" s="138"/>
      <c r="C1454" s="7" t="str">
        <f>B1451&amp;" "&amp;D1454</f>
        <v>360 Poor</v>
      </c>
      <c r="D1454" s="7" t="s">
        <v>5</v>
      </c>
      <c r="E1454" s="7">
        <f t="shared" si="2036"/>
        <v>89</v>
      </c>
      <c r="F1454" s="7" t="s">
        <v>9</v>
      </c>
      <c r="G1454" s="7">
        <f t="shared" ref="G1454" si="2039">ROUNDDOWN(B1451*$K$6,)</f>
        <v>0</v>
      </c>
    </row>
    <row r="1455" spans="2:7" x14ac:dyDescent="0.3">
      <c r="B1455" s="136">
        <v>361</v>
      </c>
      <c r="C1455" s="5" t="str">
        <f>B1455&amp;" "&amp;D1455</f>
        <v>361 Excellent</v>
      </c>
      <c r="D1455" s="6" t="s">
        <v>2</v>
      </c>
      <c r="E1455" s="6">
        <f t="shared" ref="E1455" si="2040">B1455</f>
        <v>361</v>
      </c>
      <c r="F1455" s="5" t="s">
        <v>9</v>
      </c>
      <c r="G1455" s="6">
        <f t="shared" ref="G1455" si="2041">ROUNDDOWN(B1455*$K$3,0)</f>
        <v>270</v>
      </c>
    </row>
    <row r="1456" spans="2:7" x14ac:dyDescent="0.3">
      <c r="B1456" s="137"/>
      <c r="C1456" s="6" t="str">
        <f>B1455&amp;" "&amp;D1456</f>
        <v>361 Good</v>
      </c>
      <c r="D1456" s="6" t="s">
        <v>3</v>
      </c>
      <c r="E1456" s="6">
        <f t="shared" ref="E1456:E1458" si="2042">G1455-1</f>
        <v>269</v>
      </c>
      <c r="F1456" s="6" t="s">
        <v>9</v>
      </c>
      <c r="G1456" s="6">
        <f t="shared" ref="G1456" si="2043">ROUNDDOWN(B1455*$K$4,0)</f>
        <v>180</v>
      </c>
    </row>
    <row r="1457" spans="2:7" x14ac:dyDescent="0.3">
      <c r="B1457" s="137"/>
      <c r="C1457" s="6" t="str">
        <f>B1455&amp;" "&amp;D1457</f>
        <v>361 Fair</v>
      </c>
      <c r="D1457" s="6" t="s">
        <v>4</v>
      </c>
      <c r="E1457" s="6">
        <f t="shared" si="2042"/>
        <v>179</v>
      </c>
      <c r="F1457" s="6" t="s">
        <v>9</v>
      </c>
      <c r="G1457" s="6">
        <f t="shared" ref="G1457" si="2044">ROUNDDOWN(B1455*$K$5,0)</f>
        <v>90</v>
      </c>
    </row>
    <row r="1458" spans="2:7" ht="15" thickBot="1" x14ac:dyDescent="0.35">
      <c r="B1458" s="138"/>
      <c r="C1458" s="7" t="str">
        <f>B1455&amp;" "&amp;D1458</f>
        <v>361 Poor</v>
      </c>
      <c r="D1458" s="7" t="s">
        <v>5</v>
      </c>
      <c r="E1458" s="7">
        <f t="shared" si="2042"/>
        <v>89</v>
      </c>
      <c r="F1458" s="7" t="s">
        <v>9</v>
      </c>
      <c r="G1458" s="7">
        <f t="shared" ref="G1458" si="2045">ROUNDDOWN(B1455*$K$6,)</f>
        <v>0</v>
      </c>
    </row>
    <row r="1459" spans="2:7" x14ac:dyDescent="0.3">
      <c r="B1459" s="136">
        <v>362</v>
      </c>
      <c r="C1459" s="5" t="str">
        <f>B1459&amp;" "&amp;D1459</f>
        <v>362 Excellent</v>
      </c>
      <c r="D1459" s="6" t="s">
        <v>2</v>
      </c>
      <c r="E1459" s="6">
        <f t="shared" ref="E1459" si="2046">B1459</f>
        <v>362</v>
      </c>
      <c r="F1459" s="5" t="s">
        <v>9</v>
      </c>
      <c r="G1459" s="6">
        <f t="shared" ref="G1459" si="2047">ROUNDDOWN(B1459*$K$3,0)</f>
        <v>271</v>
      </c>
    </row>
    <row r="1460" spans="2:7" x14ac:dyDescent="0.3">
      <c r="B1460" s="137"/>
      <c r="C1460" s="6" t="str">
        <f>B1459&amp;" "&amp;D1460</f>
        <v>362 Good</v>
      </c>
      <c r="D1460" s="6" t="s">
        <v>3</v>
      </c>
      <c r="E1460" s="6">
        <f t="shared" ref="E1460:E1462" si="2048">G1459-1</f>
        <v>270</v>
      </c>
      <c r="F1460" s="6" t="s">
        <v>9</v>
      </c>
      <c r="G1460" s="6">
        <f t="shared" ref="G1460" si="2049">ROUNDDOWN(B1459*$K$4,0)</f>
        <v>181</v>
      </c>
    </row>
    <row r="1461" spans="2:7" x14ac:dyDescent="0.3">
      <c r="B1461" s="137"/>
      <c r="C1461" s="6" t="str">
        <f>B1459&amp;" "&amp;D1461</f>
        <v>362 Fair</v>
      </c>
      <c r="D1461" s="6" t="s">
        <v>4</v>
      </c>
      <c r="E1461" s="6">
        <f t="shared" si="2048"/>
        <v>180</v>
      </c>
      <c r="F1461" s="6" t="s">
        <v>9</v>
      </c>
      <c r="G1461" s="6">
        <f t="shared" ref="G1461" si="2050">ROUNDDOWN(B1459*$K$5,0)</f>
        <v>90</v>
      </c>
    </row>
    <row r="1462" spans="2:7" ht="15" thickBot="1" x14ac:dyDescent="0.35">
      <c r="B1462" s="138"/>
      <c r="C1462" s="7" t="str">
        <f>B1459&amp;" "&amp;D1462</f>
        <v>362 Poor</v>
      </c>
      <c r="D1462" s="7" t="s">
        <v>5</v>
      </c>
      <c r="E1462" s="7">
        <f t="shared" si="2048"/>
        <v>89</v>
      </c>
      <c r="F1462" s="7" t="s">
        <v>9</v>
      </c>
      <c r="G1462" s="7">
        <f t="shared" ref="G1462" si="2051">ROUNDDOWN(B1459*$K$6,)</f>
        <v>0</v>
      </c>
    </row>
    <row r="1463" spans="2:7" x14ac:dyDescent="0.3">
      <c r="B1463" s="136">
        <v>363</v>
      </c>
      <c r="C1463" s="5" t="str">
        <f>B1463&amp;" "&amp;D1463</f>
        <v>363 Excellent</v>
      </c>
      <c r="D1463" s="6" t="s">
        <v>2</v>
      </c>
      <c r="E1463" s="6">
        <f t="shared" ref="E1463" si="2052">B1463</f>
        <v>363</v>
      </c>
      <c r="F1463" s="5" t="s">
        <v>9</v>
      </c>
      <c r="G1463" s="6">
        <f t="shared" ref="G1463" si="2053">ROUNDDOWN(B1463*$K$3,0)</f>
        <v>272</v>
      </c>
    </row>
    <row r="1464" spans="2:7" x14ac:dyDescent="0.3">
      <c r="B1464" s="137"/>
      <c r="C1464" s="6" t="str">
        <f>B1463&amp;" "&amp;D1464</f>
        <v>363 Good</v>
      </c>
      <c r="D1464" s="6" t="s">
        <v>3</v>
      </c>
      <c r="E1464" s="6">
        <f t="shared" ref="E1464:E1466" si="2054">G1463-1</f>
        <v>271</v>
      </c>
      <c r="F1464" s="6" t="s">
        <v>9</v>
      </c>
      <c r="G1464" s="6">
        <f t="shared" ref="G1464" si="2055">ROUNDDOWN(B1463*$K$4,0)</f>
        <v>181</v>
      </c>
    </row>
    <row r="1465" spans="2:7" x14ac:dyDescent="0.3">
      <c r="B1465" s="137"/>
      <c r="C1465" s="6" t="str">
        <f>B1463&amp;" "&amp;D1465</f>
        <v>363 Fair</v>
      </c>
      <c r="D1465" s="6" t="s">
        <v>4</v>
      </c>
      <c r="E1465" s="6">
        <f t="shared" si="2054"/>
        <v>180</v>
      </c>
      <c r="F1465" s="6" t="s">
        <v>9</v>
      </c>
      <c r="G1465" s="6">
        <f t="shared" ref="G1465" si="2056">ROUNDDOWN(B1463*$K$5,0)</f>
        <v>90</v>
      </c>
    </row>
    <row r="1466" spans="2:7" ht="15" thickBot="1" x14ac:dyDescent="0.35">
      <c r="B1466" s="138"/>
      <c r="C1466" s="7" t="str">
        <f>B1463&amp;" "&amp;D1466</f>
        <v>363 Poor</v>
      </c>
      <c r="D1466" s="7" t="s">
        <v>5</v>
      </c>
      <c r="E1466" s="7">
        <f t="shared" si="2054"/>
        <v>89</v>
      </c>
      <c r="F1466" s="7" t="s">
        <v>9</v>
      </c>
      <c r="G1466" s="7">
        <f t="shared" ref="G1466" si="2057">ROUNDDOWN(B1463*$K$6,)</f>
        <v>0</v>
      </c>
    </row>
    <row r="1467" spans="2:7" x14ac:dyDescent="0.3">
      <c r="B1467" s="136">
        <v>364</v>
      </c>
      <c r="C1467" s="5" t="str">
        <f>B1467&amp;" "&amp;D1467</f>
        <v>364 Excellent</v>
      </c>
      <c r="D1467" s="6" t="s">
        <v>2</v>
      </c>
      <c r="E1467" s="6">
        <f t="shared" ref="E1467" si="2058">B1467</f>
        <v>364</v>
      </c>
      <c r="F1467" s="5" t="s">
        <v>9</v>
      </c>
      <c r="G1467" s="6">
        <f t="shared" ref="G1467" si="2059">ROUNDDOWN(B1467*$K$3,0)</f>
        <v>273</v>
      </c>
    </row>
    <row r="1468" spans="2:7" x14ac:dyDescent="0.3">
      <c r="B1468" s="137"/>
      <c r="C1468" s="6" t="str">
        <f>B1467&amp;" "&amp;D1468</f>
        <v>364 Good</v>
      </c>
      <c r="D1468" s="6" t="s">
        <v>3</v>
      </c>
      <c r="E1468" s="6">
        <f t="shared" ref="E1468:E1470" si="2060">G1467-1</f>
        <v>272</v>
      </c>
      <c r="F1468" s="6" t="s">
        <v>9</v>
      </c>
      <c r="G1468" s="6">
        <f t="shared" ref="G1468" si="2061">ROUNDDOWN(B1467*$K$4,0)</f>
        <v>182</v>
      </c>
    </row>
    <row r="1469" spans="2:7" x14ac:dyDescent="0.3">
      <c r="B1469" s="137"/>
      <c r="C1469" s="6" t="str">
        <f>B1467&amp;" "&amp;D1469</f>
        <v>364 Fair</v>
      </c>
      <c r="D1469" s="6" t="s">
        <v>4</v>
      </c>
      <c r="E1469" s="6">
        <f t="shared" si="2060"/>
        <v>181</v>
      </c>
      <c r="F1469" s="6" t="s">
        <v>9</v>
      </c>
      <c r="G1469" s="6">
        <f t="shared" ref="G1469" si="2062">ROUNDDOWN(B1467*$K$5,0)</f>
        <v>91</v>
      </c>
    </row>
    <row r="1470" spans="2:7" ht="15" thickBot="1" x14ac:dyDescent="0.35">
      <c r="B1470" s="138"/>
      <c r="C1470" s="7" t="str">
        <f>B1467&amp;" "&amp;D1470</f>
        <v>364 Poor</v>
      </c>
      <c r="D1470" s="7" t="s">
        <v>5</v>
      </c>
      <c r="E1470" s="7">
        <f t="shared" si="2060"/>
        <v>90</v>
      </c>
      <c r="F1470" s="7" t="s">
        <v>9</v>
      </c>
      <c r="G1470" s="7">
        <f t="shared" ref="G1470" si="2063">ROUNDDOWN(B1467*$K$6,)</f>
        <v>0</v>
      </c>
    </row>
    <row r="1471" spans="2:7" x14ac:dyDescent="0.3">
      <c r="B1471" s="136">
        <v>365</v>
      </c>
      <c r="C1471" s="5" t="str">
        <f>B1471&amp;" "&amp;D1471</f>
        <v>365 Excellent</v>
      </c>
      <c r="D1471" s="6" t="s">
        <v>2</v>
      </c>
      <c r="E1471" s="6">
        <f t="shared" ref="E1471" si="2064">B1471</f>
        <v>365</v>
      </c>
      <c r="F1471" s="5" t="s">
        <v>9</v>
      </c>
      <c r="G1471" s="6">
        <f t="shared" ref="G1471" si="2065">ROUNDDOWN(B1471*$K$3,0)</f>
        <v>273</v>
      </c>
    </row>
    <row r="1472" spans="2:7" x14ac:dyDescent="0.3">
      <c r="B1472" s="137"/>
      <c r="C1472" s="6" t="str">
        <f>B1471&amp;" "&amp;D1472</f>
        <v>365 Good</v>
      </c>
      <c r="D1472" s="6" t="s">
        <v>3</v>
      </c>
      <c r="E1472" s="6">
        <f t="shared" ref="E1472:E1474" si="2066">G1471-1</f>
        <v>272</v>
      </c>
      <c r="F1472" s="6" t="s">
        <v>9</v>
      </c>
      <c r="G1472" s="6">
        <f t="shared" ref="G1472" si="2067">ROUNDDOWN(B1471*$K$4,0)</f>
        <v>182</v>
      </c>
    </row>
    <row r="1473" spans="2:7" x14ac:dyDescent="0.3">
      <c r="B1473" s="137"/>
      <c r="C1473" s="6" t="str">
        <f>B1471&amp;" "&amp;D1473</f>
        <v>365 Fair</v>
      </c>
      <c r="D1473" s="6" t="s">
        <v>4</v>
      </c>
      <c r="E1473" s="6">
        <f t="shared" si="2066"/>
        <v>181</v>
      </c>
      <c r="F1473" s="6" t="s">
        <v>9</v>
      </c>
      <c r="G1473" s="6">
        <f t="shared" ref="G1473" si="2068">ROUNDDOWN(B1471*$K$5,0)</f>
        <v>91</v>
      </c>
    </row>
    <row r="1474" spans="2:7" ht="15" thickBot="1" x14ac:dyDescent="0.35">
      <c r="B1474" s="138"/>
      <c r="C1474" s="7" t="str">
        <f>B1471&amp;" "&amp;D1474</f>
        <v>365 Poor</v>
      </c>
      <c r="D1474" s="7" t="s">
        <v>5</v>
      </c>
      <c r="E1474" s="7">
        <f t="shared" si="2066"/>
        <v>90</v>
      </c>
      <c r="F1474" s="7" t="s">
        <v>9</v>
      </c>
      <c r="G1474" s="7">
        <f t="shared" ref="G1474" si="2069">ROUNDDOWN(B1471*$K$6,)</f>
        <v>0</v>
      </c>
    </row>
    <row r="1475" spans="2:7" x14ac:dyDescent="0.3">
      <c r="B1475" s="136">
        <v>366</v>
      </c>
      <c r="C1475" s="5" t="str">
        <f>B1475&amp;" "&amp;D1475</f>
        <v>366 Excellent</v>
      </c>
      <c r="D1475" s="6" t="s">
        <v>2</v>
      </c>
      <c r="E1475" s="6">
        <f t="shared" ref="E1475" si="2070">B1475</f>
        <v>366</v>
      </c>
      <c r="F1475" s="5" t="s">
        <v>9</v>
      </c>
      <c r="G1475" s="6">
        <f t="shared" ref="G1475" si="2071">ROUNDDOWN(B1475*$K$3,0)</f>
        <v>274</v>
      </c>
    </row>
    <row r="1476" spans="2:7" x14ac:dyDescent="0.3">
      <c r="B1476" s="137"/>
      <c r="C1476" s="6" t="str">
        <f>B1475&amp;" "&amp;D1476</f>
        <v>366 Good</v>
      </c>
      <c r="D1476" s="6" t="s">
        <v>3</v>
      </c>
      <c r="E1476" s="6">
        <f t="shared" ref="E1476:E1478" si="2072">G1475-1</f>
        <v>273</v>
      </c>
      <c r="F1476" s="6" t="s">
        <v>9</v>
      </c>
      <c r="G1476" s="6">
        <f t="shared" ref="G1476" si="2073">ROUNDDOWN(B1475*$K$4,0)</f>
        <v>183</v>
      </c>
    </row>
    <row r="1477" spans="2:7" x14ac:dyDescent="0.3">
      <c r="B1477" s="137"/>
      <c r="C1477" s="6" t="str">
        <f>B1475&amp;" "&amp;D1477</f>
        <v>366 Fair</v>
      </c>
      <c r="D1477" s="6" t="s">
        <v>4</v>
      </c>
      <c r="E1477" s="6">
        <f t="shared" si="2072"/>
        <v>182</v>
      </c>
      <c r="F1477" s="6" t="s">
        <v>9</v>
      </c>
      <c r="G1477" s="6">
        <f t="shared" ref="G1477" si="2074">ROUNDDOWN(B1475*$K$5,0)</f>
        <v>91</v>
      </c>
    </row>
    <row r="1478" spans="2:7" ht="15" thickBot="1" x14ac:dyDescent="0.35">
      <c r="B1478" s="138"/>
      <c r="C1478" s="7" t="str">
        <f>B1475&amp;" "&amp;D1478</f>
        <v>366 Poor</v>
      </c>
      <c r="D1478" s="7" t="s">
        <v>5</v>
      </c>
      <c r="E1478" s="7">
        <f t="shared" si="2072"/>
        <v>90</v>
      </c>
      <c r="F1478" s="7" t="s">
        <v>9</v>
      </c>
      <c r="G1478" s="7">
        <f t="shared" ref="G1478" si="2075">ROUNDDOWN(B1475*$K$6,)</f>
        <v>0</v>
      </c>
    </row>
    <row r="1479" spans="2:7" x14ac:dyDescent="0.3">
      <c r="B1479" s="136">
        <v>367</v>
      </c>
      <c r="C1479" s="5" t="str">
        <f>B1479&amp;" "&amp;D1479</f>
        <v>367 Excellent</v>
      </c>
      <c r="D1479" s="6" t="s">
        <v>2</v>
      </c>
      <c r="E1479" s="6">
        <f t="shared" ref="E1479" si="2076">B1479</f>
        <v>367</v>
      </c>
      <c r="F1479" s="5" t="s">
        <v>9</v>
      </c>
      <c r="G1479" s="6">
        <f t="shared" ref="G1479" si="2077">ROUNDDOWN(B1479*$K$3,0)</f>
        <v>275</v>
      </c>
    </row>
    <row r="1480" spans="2:7" x14ac:dyDescent="0.3">
      <c r="B1480" s="137"/>
      <c r="C1480" s="6" t="str">
        <f>B1479&amp;" "&amp;D1480</f>
        <v>367 Good</v>
      </c>
      <c r="D1480" s="6" t="s">
        <v>3</v>
      </c>
      <c r="E1480" s="6">
        <f t="shared" ref="E1480:E1482" si="2078">G1479-1</f>
        <v>274</v>
      </c>
      <c r="F1480" s="6" t="s">
        <v>9</v>
      </c>
      <c r="G1480" s="6">
        <f t="shared" ref="G1480" si="2079">ROUNDDOWN(B1479*$K$4,0)</f>
        <v>183</v>
      </c>
    </row>
    <row r="1481" spans="2:7" x14ac:dyDescent="0.3">
      <c r="B1481" s="137"/>
      <c r="C1481" s="6" t="str">
        <f>B1479&amp;" "&amp;D1481</f>
        <v>367 Fair</v>
      </c>
      <c r="D1481" s="6" t="s">
        <v>4</v>
      </c>
      <c r="E1481" s="6">
        <f t="shared" si="2078"/>
        <v>182</v>
      </c>
      <c r="F1481" s="6" t="s">
        <v>9</v>
      </c>
      <c r="G1481" s="6">
        <f t="shared" ref="G1481" si="2080">ROUNDDOWN(B1479*$K$5,0)</f>
        <v>91</v>
      </c>
    </row>
    <row r="1482" spans="2:7" ht="15" thickBot="1" x14ac:dyDescent="0.35">
      <c r="B1482" s="138"/>
      <c r="C1482" s="7" t="str">
        <f>B1479&amp;" "&amp;D1482</f>
        <v>367 Poor</v>
      </c>
      <c r="D1482" s="7" t="s">
        <v>5</v>
      </c>
      <c r="E1482" s="7">
        <f t="shared" si="2078"/>
        <v>90</v>
      </c>
      <c r="F1482" s="7" t="s">
        <v>9</v>
      </c>
      <c r="G1482" s="7">
        <f t="shared" ref="G1482" si="2081">ROUNDDOWN(B1479*$K$6,)</f>
        <v>0</v>
      </c>
    </row>
    <row r="1483" spans="2:7" x14ac:dyDescent="0.3">
      <c r="B1483" s="136">
        <v>368</v>
      </c>
      <c r="C1483" s="5" t="str">
        <f>B1483&amp;" "&amp;D1483</f>
        <v>368 Excellent</v>
      </c>
      <c r="D1483" s="6" t="s">
        <v>2</v>
      </c>
      <c r="E1483" s="6">
        <f t="shared" ref="E1483" si="2082">B1483</f>
        <v>368</v>
      </c>
      <c r="F1483" s="5" t="s">
        <v>9</v>
      </c>
      <c r="G1483" s="6">
        <f t="shared" ref="G1483" si="2083">ROUNDDOWN(B1483*$K$3,0)</f>
        <v>276</v>
      </c>
    </row>
    <row r="1484" spans="2:7" x14ac:dyDescent="0.3">
      <c r="B1484" s="137"/>
      <c r="C1484" s="6" t="str">
        <f>B1483&amp;" "&amp;D1484</f>
        <v>368 Good</v>
      </c>
      <c r="D1484" s="6" t="s">
        <v>3</v>
      </c>
      <c r="E1484" s="6">
        <f t="shared" ref="E1484:E1486" si="2084">G1483-1</f>
        <v>275</v>
      </c>
      <c r="F1484" s="6" t="s">
        <v>9</v>
      </c>
      <c r="G1484" s="6">
        <f t="shared" ref="G1484" si="2085">ROUNDDOWN(B1483*$K$4,0)</f>
        <v>184</v>
      </c>
    </row>
    <row r="1485" spans="2:7" x14ac:dyDescent="0.3">
      <c r="B1485" s="137"/>
      <c r="C1485" s="6" t="str">
        <f>B1483&amp;" "&amp;D1485</f>
        <v>368 Fair</v>
      </c>
      <c r="D1485" s="6" t="s">
        <v>4</v>
      </c>
      <c r="E1485" s="6">
        <f t="shared" si="2084"/>
        <v>183</v>
      </c>
      <c r="F1485" s="6" t="s">
        <v>9</v>
      </c>
      <c r="G1485" s="6">
        <f t="shared" ref="G1485" si="2086">ROUNDDOWN(B1483*$K$5,0)</f>
        <v>92</v>
      </c>
    </row>
    <row r="1486" spans="2:7" ht="15" thickBot="1" x14ac:dyDescent="0.35">
      <c r="B1486" s="138"/>
      <c r="C1486" s="7" t="str">
        <f>B1483&amp;" "&amp;D1486</f>
        <v>368 Poor</v>
      </c>
      <c r="D1486" s="7" t="s">
        <v>5</v>
      </c>
      <c r="E1486" s="7">
        <f t="shared" si="2084"/>
        <v>91</v>
      </c>
      <c r="F1486" s="7" t="s">
        <v>9</v>
      </c>
      <c r="G1486" s="7">
        <f t="shared" ref="G1486" si="2087">ROUNDDOWN(B1483*$K$6,)</f>
        <v>0</v>
      </c>
    </row>
    <row r="1487" spans="2:7" x14ac:dyDescent="0.3">
      <c r="B1487" s="136">
        <v>369</v>
      </c>
      <c r="C1487" s="5" t="str">
        <f>B1487&amp;" "&amp;D1487</f>
        <v>369 Excellent</v>
      </c>
      <c r="D1487" s="6" t="s">
        <v>2</v>
      </c>
      <c r="E1487" s="6">
        <f t="shared" ref="E1487" si="2088">B1487</f>
        <v>369</v>
      </c>
      <c r="F1487" s="5" t="s">
        <v>9</v>
      </c>
      <c r="G1487" s="6">
        <f t="shared" ref="G1487" si="2089">ROUNDDOWN(B1487*$K$3,0)</f>
        <v>276</v>
      </c>
    </row>
    <row r="1488" spans="2:7" x14ac:dyDescent="0.3">
      <c r="B1488" s="137"/>
      <c r="C1488" s="6" t="str">
        <f>B1487&amp;" "&amp;D1488</f>
        <v>369 Good</v>
      </c>
      <c r="D1488" s="6" t="s">
        <v>3</v>
      </c>
      <c r="E1488" s="6">
        <f t="shared" ref="E1488:E1490" si="2090">G1487-1</f>
        <v>275</v>
      </c>
      <c r="F1488" s="6" t="s">
        <v>9</v>
      </c>
      <c r="G1488" s="6">
        <f t="shared" ref="G1488" si="2091">ROUNDDOWN(B1487*$K$4,0)</f>
        <v>184</v>
      </c>
    </row>
    <row r="1489" spans="2:7" x14ac:dyDescent="0.3">
      <c r="B1489" s="137"/>
      <c r="C1489" s="6" t="str">
        <f>B1487&amp;" "&amp;D1489</f>
        <v>369 Fair</v>
      </c>
      <c r="D1489" s="6" t="s">
        <v>4</v>
      </c>
      <c r="E1489" s="6">
        <f t="shared" si="2090"/>
        <v>183</v>
      </c>
      <c r="F1489" s="6" t="s">
        <v>9</v>
      </c>
      <c r="G1489" s="6">
        <f t="shared" ref="G1489" si="2092">ROUNDDOWN(B1487*$K$5,0)</f>
        <v>92</v>
      </c>
    </row>
    <row r="1490" spans="2:7" ht="15" thickBot="1" x14ac:dyDescent="0.35">
      <c r="B1490" s="138"/>
      <c r="C1490" s="7" t="str">
        <f>B1487&amp;" "&amp;D1490</f>
        <v>369 Poor</v>
      </c>
      <c r="D1490" s="7" t="s">
        <v>5</v>
      </c>
      <c r="E1490" s="7">
        <f t="shared" si="2090"/>
        <v>91</v>
      </c>
      <c r="F1490" s="7" t="s">
        <v>9</v>
      </c>
      <c r="G1490" s="7">
        <f t="shared" ref="G1490" si="2093">ROUNDDOWN(B1487*$K$6,)</f>
        <v>0</v>
      </c>
    </row>
    <row r="1491" spans="2:7" x14ac:dyDescent="0.3">
      <c r="B1491" s="136">
        <v>370</v>
      </c>
      <c r="C1491" s="5" t="str">
        <f>B1491&amp;" "&amp;D1491</f>
        <v>370 Excellent</v>
      </c>
      <c r="D1491" s="6" t="s">
        <v>2</v>
      </c>
      <c r="E1491" s="6">
        <f t="shared" ref="E1491" si="2094">B1491</f>
        <v>370</v>
      </c>
      <c r="F1491" s="5" t="s">
        <v>9</v>
      </c>
      <c r="G1491" s="6">
        <f t="shared" ref="G1491" si="2095">ROUNDDOWN(B1491*$K$3,0)</f>
        <v>277</v>
      </c>
    </row>
    <row r="1492" spans="2:7" x14ac:dyDescent="0.3">
      <c r="B1492" s="137"/>
      <c r="C1492" s="6" t="str">
        <f>B1491&amp;" "&amp;D1492</f>
        <v>370 Good</v>
      </c>
      <c r="D1492" s="6" t="s">
        <v>3</v>
      </c>
      <c r="E1492" s="6">
        <f t="shared" ref="E1492:E1494" si="2096">G1491-1</f>
        <v>276</v>
      </c>
      <c r="F1492" s="6" t="s">
        <v>9</v>
      </c>
      <c r="G1492" s="6">
        <f t="shared" ref="G1492" si="2097">ROUNDDOWN(B1491*$K$4,0)</f>
        <v>185</v>
      </c>
    </row>
    <row r="1493" spans="2:7" x14ac:dyDescent="0.3">
      <c r="B1493" s="137"/>
      <c r="C1493" s="6" t="str">
        <f>B1491&amp;" "&amp;D1493</f>
        <v>370 Fair</v>
      </c>
      <c r="D1493" s="6" t="s">
        <v>4</v>
      </c>
      <c r="E1493" s="6">
        <f t="shared" si="2096"/>
        <v>184</v>
      </c>
      <c r="F1493" s="6" t="s">
        <v>9</v>
      </c>
      <c r="G1493" s="6">
        <f t="shared" ref="G1493" si="2098">ROUNDDOWN(B1491*$K$5,0)</f>
        <v>92</v>
      </c>
    </row>
    <row r="1494" spans="2:7" ht="15" thickBot="1" x14ac:dyDescent="0.35">
      <c r="B1494" s="138"/>
      <c r="C1494" s="7" t="str">
        <f>B1491&amp;" "&amp;D1494</f>
        <v>370 Poor</v>
      </c>
      <c r="D1494" s="7" t="s">
        <v>5</v>
      </c>
      <c r="E1494" s="7">
        <f t="shared" si="2096"/>
        <v>91</v>
      </c>
      <c r="F1494" s="7" t="s">
        <v>9</v>
      </c>
      <c r="G1494" s="7">
        <f t="shared" ref="G1494" si="2099">ROUNDDOWN(B1491*$K$6,)</f>
        <v>0</v>
      </c>
    </row>
    <row r="1495" spans="2:7" x14ac:dyDescent="0.3">
      <c r="B1495" s="136">
        <v>371</v>
      </c>
      <c r="C1495" s="5" t="str">
        <f>B1495&amp;" "&amp;D1495</f>
        <v>371 Excellent</v>
      </c>
      <c r="D1495" s="6" t="s">
        <v>2</v>
      </c>
      <c r="E1495" s="6">
        <f t="shared" ref="E1495" si="2100">B1495</f>
        <v>371</v>
      </c>
      <c r="F1495" s="5" t="s">
        <v>9</v>
      </c>
      <c r="G1495" s="6">
        <f t="shared" ref="G1495" si="2101">ROUNDDOWN(B1495*$K$3,0)</f>
        <v>278</v>
      </c>
    </row>
    <row r="1496" spans="2:7" x14ac:dyDescent="0.3">
      <c r="B1496" s="137"/>
      <c r="C1496" s="6" t="str">
        <f>B1495&amp;" "&amp;D1496</f>
        <v>371 Good</v>
      </c>
      <c r="D1496" s="6" t="s">
        <v>3</v>
      </c>
      <c r="E1496" s="6">
        <f t="shared" ref="E1496:E1498" si="2102">G1495-1</f>
        <v>277</v>
      </c>
      <c r="F1496" s="6" t="s">
        <v>9</v>
      </c>
      <c r="G1496" s="6">
        <f t="shared" ref="G1496" si="2103">ROUNDDOWN(B1495*$K$4,0)</f>
        <v>185</v>
      </c>
    </row>
    <row r="1497" spans="2:7" x14ac:dyDescent="0.3">
      <c r="B1497" s="137"/>
      <c r="C1497" s="6" t="str">
        <f>B1495&amp;" "&amp;D1497</f>
        <v>371 Fair</v>
      </c>
      <c r="D1497" s="6" t="s">
        <v>4</v>
      </c>
      <c r="E1497" s="6">
        <f t="shared" si="2102"/>
        <v>184</v>
      </c>
      <c r="F1497" s="6" t="s">
        <v>9</v>
      </c>
      <c r="G1497" s="6">
        <f t="shared" ref="G1497" si="2104">ROUNDDOWN(B1495*$K$5,0)</f>
        <v>92</v>
      </c>
    </row>
    <row r="1498" spans="2:7" ht="15" thickBot="1" x14ac:dyDescent="0.35">
      <c r="B1498" s="138"/>
      <c r="C1498" s="7" t="str">
        <f>B1495&amp;" "&amp;D1498</f>
        <v>371 Poor</v>
      </c>
      <c r="D1498" s="7" t="s">
        <v>5</v>
      </c>
      <c r="E1498" s="7">
        <f t="shared" si="2102"/>
        <v>91</v>
      </c>
      <c r="F1498" s="7" t="s">
        <v>9</v>
      </c>
      <c r="G1498" s="7">
        <f t="shared" ref="G1498" si="2105">ROUNDDOWN(B1495*$K$6,)</f>
        <v>0</v>
      </c>
    </row>
    <row r="1499" spans="2:7" x14ac:dyDescent="0.3">
      <c r="B1499" s="136">
        <v>372</v>
      </c>
      <c r="C1499" s="5" t="str">
        <f>B1499&amp;" "&amp;D1499</f>
        <v>372 Excellent</v>
      </c>
      <c r="D1499" s="6" t="s">
        <v>2</v>
      </c>
      <c r="E1499" s="6">
        <f t="shared" ref="E1499" si="2106">B1499</f>
        <v>372</v>
      </c>
      <c r="F1499" s="5" t="s">
        <v>9</v>
      </c>
      <c r="G1499" s="6">
        <f t="shared" ref="G1499" si="2107">ROUNDDOWN(B1499*$K$3,0)</f>
        <v>279</v>
      </c>
    </row>
    <row r="1500" spans="2:7" x14ac:dyDescent="0.3">
      <c r="B1500" s="137"/>
      <c r="C1500" s="6" t="str">
        <f>B1499&amp;" "&amp;D1500</f>
        <v>372 Good</v>
      </c>
      <c r="D1500" s="6" t="s">
        <v>3</v>
      </c>
      <c r="E1500" s="6">
        <f t="shared" ref="E1500:E1502" si="2108">G1499-1</f>
        <v>278</v>
      </c>
      <c r="F1500" s="6" t="s">
        <v>9</v>
      </c>
      <c r="G1500" s="6">
        <f t="shared" ref="G1500" si="2109">ROUNDDOWN(B1499*$K$4,0)</f>
        <v>186</v>
      </c>
    </row>
    <row r="1501" spans="2:7" x14ac:dyDescent="0.3">
      <c r="B1501" s="137"/>
      <c r="C1501" s="6" t="str">
        <f>B1499&amp;" "&amp;D1501</f>
        <v>372 Fair</v>
      </c>
      <c r="D1501" s="6" t="s">
        <v>4</v>
      </c>
      <c r="E1501" s="6">
        <f t="shared" si="2108"/>
        <v>185</v>
      </c>
      <c r="F1501" s="6" t="s">
        <v>9</v>
      </c>
      <c r="G1501" s="6">
        <f t="shared" ref="G1501" si="2110">ROUNDDOWN(B1499*$K$5,0)</f>
        <v>93</v>
      </c>
    </row>
    <row r="1502" spans="2:7" ht="15" thickBot="1" x14ac:dyDescent="0.35">
      <c r="B1502" s="138"/>
      <c r="C1502" s="7" t="str">
        <f>B1499&amp;" "&amp;D1502</f>
        <v>372 Poor</v>
      </c>
      <c r="D1502" s="7" t="s">
        <v>5</v>
      </c>
      <c r="E1502" s="7">
        <f t="shared" si="2108"/>
        <v>92</v>
      </c>
      <c r="F1502" s="7" t="s">
        <v>9</v>
      </c>
      <c r="G1502" s="7">
        <f t="shared" ref="G1502" si="2111">ROUNDDOWN(B1499*$K$6,)</f>
        <v>0</v>
      </c>
    </row>
    <row r="1503" spans="2:7" x14ac:dyDescent="0.3">
      <c r="B1503" s="136">
        <v>373</v>
      </c>
      <c r="C1503" s="5" t="str">
        <f>B1503&amp;" "&amp;D1503</f>
        <v>373 Excellent</v>
      </c>
      <c r="D1503" s="6" t="s">
        <v>2</v>
      </c>
      <c r="E1503" s="6">
        <f t="shared" ref="E1503" si="2112">B1503</f>
        <v>373</v>
      </c>
      <c r="F1503" s="5" t="s">
        <v>9</v>
      </c>
      <c r="G1503" s="6">
        <f t="shared" ref="G1503" si="2113">ROUNDDOWN(B1503*$K$3,0)</f>
        <v>279</v>
      </c>
    </row>
    <row r="1504" spans="2:7" x14ac:dyDescent="0.3">
      <c r="B1504" s="137"/>
      <c r="C1504" s="6" t="str">
        <f>B1503&amp;" "&amp;D1504</f>
        <v>373 Good</v>
      </c>
      <c r="D1504" s="6" t="s">
        <v>3</v>
      </c>
      <c r="E1504" s="6">
        <f t="shared" ref="E1504:E1506" si="2114">G1503-1</f>
        <v>278</v>
      </c>
      <c r="F1504" s="6" t="s">
        <v>9</v>
      </c>
      <c r="G1504" s="6">
        <f t="shared" ref="G1504" si="2115">ROUNDDOWN(B1503*$K$4,0)</f>
        <v>186</v>
      </c>
    </row>
    <row r="1505" spans="2:7" x14ac:dyDescent="0.3">
      <c r="B1505" s="137"/>
      <c r="C1505" s="6" t="str">
        <f>B1503&amp;" "&amp;D1505</f>
        <v>373 Fair</v>
      </c>
      <c r="D1505" s="6" t="s">
        <v>4</v>
      </c>
      <c r="E1505" s="6">
        <f t="shared" si="2114"/>
        <v>185</v>
      </c>
      <c r="F1505" s="6" t="s">
        <v>9</v>
      </c>
      <c r="G1505" s="6">
        <f t="shared" ref="G1505" si="2116">ROUNDDOWN(B1503*$K$5,0)</f>
        <v>93</v>
      </c>
    </row>
    <row r="1506" spans="2:7" ht="15" thickBot="1" x14ac:dyDescent="0.35">
      <c r="B1506" s="138"/>
      <c r="C1506" s="7" t="str">
        <f>B1503&amp;" "&amp;D1506</f>
        <v>373 Poor</v>
      </c>
      <c r="D1506" s="7" t="s">
        <v>5</v>
      </c>
      <c r="E1506" s="7">
        <f t="shared" si="2114"/>
        <v>92</v>
      </c>
      <c r="F1506" s="7" t="s">
        <v>9</v>
      </c>
      <c r="G1506" s="7">
        <f t="shared" ref="G1506" si="2117">ROUNDDOWN(B1503*$K$6,)</f>
        <v>0</v>
      </c>
    </row>
    <row r="1507" spans="2:7" x14ac:dyDescent="0.3">
      <c r="B1507" s="136">
        <v>374</v>
      </c>
      <c r="C1507" s="5" t="str">
        <f>B1507&amp;" "&amp;D1507</f>
        <v>374 Excellent</v>
      </c>
      <c r="D1507" s="6" t="s">
        <v>2</v>
      </c>
      <c r="E1507" s="6">
        <f t="shared" ref="E1507" si="2118">B1507</f>
        <v>374</v>
      </c>
      <c r="F1507" s="5" t="s">
        <v>9</v>
      </c>
      <c r="G1507" s="6">
        <f t="shared" ref="G1507" si="2119">ROUNDDOWN(B1507*$K$3,0)</f>
        <v>280</v>
      </c>
    </row>
    <row r="1508" spans="2:7" x14ac:dyDescent="0.3">
      <c r="B1508" s="137"/>
      <c r="C1508" s="6" t="str">
        <f>B1507&amp;" "&amp;D1508</f>
        <v>374 Good</v>
      </c>
      <c r="D1508" s="6" t="s">
        <v>3</v>
      </c>
      <c r="E1508" s="6">
        <f t="shared" ref="E1508:E1510" si="2120">G1507-1</f>
        <v>279</v>
      </c>
      <c r="F1508" s="6" t="s">
        <v>9</v>
      </c>
      <c r="G1508" s="6">
        <f t="shared" ref="G1508" si="2121">ROUNDDOWN(B1507*$K$4,0)</f>
        <v>187</v>
      </c>
    </row>
    <row r="1509" spans="2:7" x14ac:dyDescent="0.3">
      <c r="B1509" s="137"/>
      <c r="C1509" s="6" t="str">
        <f>B1507&amp;" "&amp;D1509</f>
        <v>374 Fair</v>
      </c>
      <c r="D1509" s="6" t="s">
        <v>4</v>
      </c>
      <c r="E1509" s="6">
        <f t="shared" si="2120"/>
        <v>186</v>
      </c>
      <c r="F1509" s="6" t="s">
        <v>9</v>
      </c>
      <c r="G1509" s="6">
        <f t="shared" ref="G1509" si="2122">ROUNDDOWN(B1507*$K$5,0)</f>
        <v>93</v>
      </c>
    </row>
    <row r="1510" spans="2:7" ht="15" thickBot="1" x14ac:dyDescent="0.35">
      <c r="B1510" s="138"/>
      <c r="C1510" s="7" t="str">
        <f>B1507&amp;" "&amp;D1510</f>
        <v>374 Poor</v>
      </c>
      <c r="D1510" s="7" t="s">
        <v>5</v>
      </c>
      <c r="E1510" s="7">
        <f t="shared" si="2120"/>
        <v>92</v>
      </c>
      <c r="F1510" s="7" t="s">
        <v>9</v>
      </c>
      <c r="G1510" s="7">
        <f t="shared" ref="G1510" si="2123">ROUNDDOWN(B1507*$K$6,)</f>
        <v>0</v>
      </c>
    </row>
    <row r="1511" spans="2:7" x14ac:dyDescent="0.3">
      <c r="B1511" s="136">
        <v>375</v>
      </c>
      <c r="C1511" s="5" t="str">
        <f>B1511&amp;" "&amp;D1511</f>
        <v>375 Excellent</v>
      </c>
      <c r="D1511" s="6" t="s">
        <v>2</v>
      </c>
      <c r="E1511" s="6">
        <f t="shared" ref="E1511" si="2124">B1511</f>
        <v>375</v>
      </c>
      <c r="F1511" s="5" t="s">
        <v>9</v>
      </c>
      <c r="G1511" s="6">
        <f t="shared" ref="G1511" si="2125">ROUNDDOWN(B1511*$K$3,0)</f>
        <v>281</v>
      </c>
    </row>
    <row r="1512" spans="2:7" x14ac:dyDescent="0.3">
      <c r="B1512" s="137"/>
      <c r="C1512" s="6" t="str">
        <f>B1511&amp;" "&amp;D1512</f>
        <v>375 Good</v>
      </c>
      <c r="D1512" s="6" t="s">
        <v>3</v>
      </c>
      <c r="E1512" s="6">
        <f t="shared" ref="E1512:E1514" si="2126">G1511-1</f>
        <v>280</v>
      </c>
      <c r="F1512" s="6" t="s">
        <v>9</v>
      </c>
      <c r="G1512" s="6">
        <f t="shared" ref="G1512" si="2127">ROUNDDOWN(B1511*$K$4,0)</f>
        <v>187</v>
      </c>
    </row>
    <row r="1513" spans="2:7" x14ac:dyDescent="0.3">
      <c r="B1513" s="137"/>
      <c r="C1513" s="6" t="str">
        <f>B1511&amp;" "&amp;D1513</f>
        <v>375 Fair</v>
      </c>
      <c r="D1513" s="6" t="s">
        <v>4</v>
      </c>
      <c r="E1513" s="6">
        <f t="shared" si="2126"/>
        <v>186</v>
      </c>
      <c r="F1513" s="6" t="s">
        <v>9</v>
      </c>
      <c r="G1513" s="6">
        <f t="shared" ref="G1513" si="2128">ROUNDDOWN(B1511*$K$5,0)</f>
        <v>93</v>
      </c>
    </row>
    <row r="1514" spans="2:7" ht="15" thickBot="1" x14ac:dyDescent="0.35">
      <c r="B1514" s="138"/>
      <c r="C1514" s="7" t="str">
        <f>B1511&amp;" "&amp;D1514</f>
        <v>375 Poor</v>
      </c>
      <c r="D1514" s="7" t="s">
        <v>5</v>
      </c>
      <c r="E1514" s="7">
        <f t="shared" si="2126"/>
        <v>92</v>
      </c>
      <c r="F1514" s="7" t="s">
        <v>9</v>
      </c>
      <c r="G1514" s="7">
        <f t="shared" ref="G1514" si="2129">ROUNDDOWN(B1511*$K$6,)</f>
        <v>0</v>
      </c>
    </row>
    <row r="1515" spans="2:7" x14ac:dyDescent="0.3">
      <c r="B1515" s="136">
        <v>376</v>
      </c>
      <c r="C1515" s="5" t="str">
        <f>B1515&amp;" "&amp;D1515</f>
        <v>376 Excellent</v>
      </c>
      <c r="D1515" s="6" t="s">
        <v>2</v>
      </c>
      <c r="E1515" s="6">
        <f t="shared" ref="E1515" si="2130">B1515</f>
        <v>376</v>
      </c>
      <c r="F1515" s="5" t="s">
        <v>9</v>
      </c>
      <c r="G1515" s="6">
        <f t="shared" ref="G1515" si="2131">ROUNDDOWN(B1515*$K$3,0)</f>
        <v>282</v>
      </c>
    </row>
    <row r="1516" spans="2:7" x14ac:dyDescent="0.3">
      <c r="B1516" s="137"/>
      <c r="C1516" s="6" t="str">
        <f>B1515&amp;" "&amp;D1516</f>
        <v>376 Good</v>
      </c>
      <c r="D1516" s="6" t="s">
        <v>3</v>
      </c>
      <c r="E1516" s="6">
        <f t="shared" ref="E1516:E1518" si="2132">G1515-1</f>
        <v>281</v>
      </c>
      <c r="F1516" s="6" t="s">
        <v>9</v>
      </c>
      <c r="G1516" s="6">
        <f t="shared" ref="G1516" si="2133">ROUNDDOWN(B1515*$K$4,0)</f>
        <v>188</v>
      </c>
    </row>
    <row r="1517" spans="2:7" x14ac:dyDescent="0.3">
      <c r="B1517" s="137"/>
      <c r="C1517" s="6" t="str">
        <f>B1515&amp;" "&amp;D1517</f>
        <v>376 Fair</v>
      </c>
      <c r="D1517" s="6" t="s">
        <v>4</v>
      </c>
      <c r="E1517" s="6">
        <f t="shared" si="2132"/>
        <v>187</v>
      </c>
      <c r="F1517" s="6" t="s">
        <v>9</v>
      </c>
      <c r="G1517" s="6">
        <f t="shared" ref="G1517" si="2134">ROUNDDOWN(B1515*$K$5,0)</f>
        <v>94</v>
      </c>
    </row>
    <row r="1518" spans="2:7" ht="15" thickBot="1" x14ac:dyDescent="0.35">
      <c r="B1518" s="138"/>
      <c r="C1518" s="7" t="str">
        <f>B1515&amp;" "&amp;D1518</f>
        <v>376 Poor</v>
      </c>
      <c r="D1518" s="7" t="s">
        <v>5</v>
      </c>
      <c r="E1518" s="7">
        <f t="shared" si="2132"/>
        <v>93</v>
      </c>
      <c r="F1518" s="7" t="s">
        <v>9</v>
      </c>
      <c r="G1518" s="7">
        <f t="shared" ref="G1518" si="2135">ROUNDDOWN(B1515*$K$6,)</f>
        <v>0</v>
      </c>
    </row>
    <row r="1519" spans="2:7" x14ac:dyDescent="0.3">
      <c r="B1519" s="136">
        <v>377</v>
      </c>
      <c r="C1519" s="5" t="str">
        <f>B1519&amp;" "&amp;D1519</f>
        <v>377 Excellent</v>
      </c>
      <c r="D1519" s="6" t="s">
        <v>2</v>
      </c>
      <c r="E1519" s="6">
        <f t="shared" ref="E1519" si="2136">B1519</f>
        <v>377</v>
      </c>
      <c r="F1519" s="5" t="s">
        <v>9</v>
      </c>
      <c r="G1519" s="6">
        <f t="shared" ref="G1519" si="2137">ROUNDDOWN(B1519*$K$3,0)</f>
        <v>282</v>
      </c>
    </row>
    <row r="1520" spans="2:7" x14ac:dyDescent="0.3">
      <c r="B1520" s="137"/>
      <c r="C1520" s="6" t="str">
        <f>B1519&amp;" "&amp;D1520</f>
        <v>377 Good</v>
      </c>
      <c r="D1520" s="6" t="s">
        <v>3</v>
      </c>
      <c r="E1520" s="6">
        <f t="shared" ref="E1520:E1522" si="2138">G1519-1</f>
        <v>281</v>
      </c>
      <c r="F1520" s="6" t="s">
        <v>9</v>
      </c>
      <c r="G1520" s="6">
        <f t="shared" ref="G1520" si="2139">ROUNDDOWN(B1519*$K$4,0)</f>
        <v>188</v>
      </c>
    </row>
    <row r="1521" spans="2:7" x14ac:dyDescent="0.3">
      <c r="B1521" s="137"/>
      <c r="C1521" s="6" t="str">
        <f>B1519&amp;" "&amp;D1521</f>
        <v>377 Fair</v>
      </c>
      <c r="D1521" s="6" t="s">
        <v>4</v>
      </c>
      <c r="E1521" s="6">
        <f t="shared" si="2138"/>
        <v>187</v>
      </c>
      <c r="F1521" s="6" t="s">
        <v>9</v>
      </c>
      <c r="G1521" s="6">
        <f t="shared" ref="G1521" si="2140">ROUNDDOWN(B1519*$K$5,0)</f>
        <v>94</v>
      </c>
    </row>
    <row r="1522" spans="2:7" ht="15" thickBot="1" x14ac:dyDescent="0.35">
      <c r="B1522" s="138"/>
      <c r="C1522" s="7" t="str">
        <f>B1519&amp;" "&amp;D1522</f>
        <v>377 Poor</v>
      </c>
      <c r="D1522" s="7" t="s">
        <v>5</v>
      </c>
      <c r="E1522" s="7">
        <f t="shared" si="2138"/>
        <v>93</v>
      </c>
      <c r="F1522" s="7" t="s">
        <v>9</v>
      </c>
      <c r="G1522" s="7">
        <f t="shared" ref="G1522" si="2141">ROUNDDOWN(B1519*$K$6,)</f>
        <v>0</v>
      </c>
    </row>
    <row r="1523" spans="2:7" x14ac:dyDescent="0.3">
      <c r="B1523" s="136">
        <v>378</v>
      </c>
      <c r="C1523" s="5" t="str">
        <f>B1523&amp;" "&amp;D1523</f>
        <v>378 Excellent</v>
      </c>
      <c r="D1523" s="6" t="s">
        <v>2</v>
      </c>
      <c r="E1523" s="6">
        <f t="shared" ref="E1523" si="2142">B1523</f>
        <v>378</v>
      </c>
      <c r="F1523" s="5" t="s">
        <v>9</v>
      </c>
      <c r="G1523" s="6">
        <f t="shared" ref="G1523" si="2143">ROUNDDOWN(B1523*$K$3,0)</f>
        <v>283</v>
      </c>
    </row>
    <row r="1524" spans="2:7" x14ac:dyDescent="0.3">
      <c r="B1524" s="137"/>
      <c r="C1524" s="6" t="str">
        <f>B1523&amp;" "&amp;D1524</f>
        <v>378 Good</v>
      </c>
      <c r="D1524" s="6" t="s">
        <v>3</v>
      </c>
      <c r="E1524" s="6">
        <f t="shared" ref="E1524:E1526" si="2144">G1523-1</f>
        <v>282</v>
      </c>
      <c r="F1524" s="6" t="s">
        <v>9</v>
      </c>
      <c r="G1524" s="6">
        <f t="shared" ref="G1524" si="2145">ROUNDDOWN(B1523*$K$4,0)</f>
        <v>189</v>
      </c>
    </row>
    <row r="1525" spans="2:7" x14ac:dyDescent="0.3">
      <c r="B1525" s="137"/>
      <c r="C1525" s="6" t="str">
        <f>B1523&amp;" "&amp;D1525</f>
        <v>378 Fair</v>
      </c>
      <c r="D1525" s="6" t="s">
        <v>4</v>
      </c>
      <c r="E1525" s="6">
        <f t="shared" si="2144"/>
        <v>188</v>
      </c>
      <c r="F1525" s="6" t="s">
        <v>9</v>
      </c>
      <c r="G1525" s="6">
        <f t="shared" ref="G1525" si="2146">ROUNDDOWN(B1523*$K$5,0)</f>
        <v>94</v>
      </c>
    </row>
    <row r="1526" spans="2:7" ht="15" thickBot="1" x14ac:dyDescent="0.35">
      <c r="B1526" s="138"/>
      <c r="C1526" s="7" t="str">
        <f>B1523&amp;" "&amp;D1526</f>
        <v>378 Poor</v>
      </c>
      <c r="D1526" s="7" t="s">
        <v>5</v>
      </c>
      <c r="E1526" s="7">
        <f t="shared" si="2144"/>
        <v>93</v>
      </c>
      <c r="F1526" s="7" t="s">
        <v>9</v>
      </c>
      <c r="G1526" s="7">
        <f t="shared" ref="G1526" si="2147">ROUNDDOWN(B1523*$K$6,)</f>
        <v>0</v>
      </c>
    </row>
    <row r="1527" spans="2:7" x14ac:dyDescent="0.3">
      <c r="B1527" s="136">
        <v>379</v>
      </c>
      <c r="C1527" s="5" t="str">
        <f>B1527&amp;" "&amp;D1527</f>
        <v>379 Excellent</v>
      </c>
      <c r="D1527" s="6" t="s">
        <v>2</v>
      </c>
      <c r="E1527" s="6">
        <f t="shared" ref="E1527" si="2148">B1527</f>
        <v>379</v>
      </c>
      <c r="F1527" s="5" t="s">
        <v>9</v>
      </c>
      <c r="G1527" s="6">
        <f t="shared" ref="G1527" si="2149">ROUNDDOWN(B1527*$K$3,0)</f>
        <v>284</v>
      </c>
    </row>
    <row r="1528" spans="2:7" x14ac:dyDescent="0.3">
      <c r="B1528" s="137"/>
      <c r="C1528" s="6" t="str">
        <f>B1527&amp;" "&amp;D1528</f>
        <v>379 Good</v>
      </c>
      <c r="D1528" s="6" t="s">
        <v>3</v>
      </c>
      <c r="E1528" s="6">
        <f t="shared" ref="E1528:E1530" si="2150">G1527-1</f>
        <v>283</v>
      </c>
      <c r="F1528" s="6" t="s">
        <v>9</v>
      </c>
      <c r="G1528" s="6">
        <f t="shared" ref="G1528" si="2151">ROUNDDOWN(B1527*$K$4,0)</f>
        <v>189</v>
      </c>
    </row>
    <row r="1529" spans="2:7" x14ac:dyDescent="0.3">
      <c r="B1529" s="137"/>
      <c r="C1529" s="6" t="str">
        <f>B1527&amp;" "&amp;D1529</f>
        <v>379 Fair</v>
      </c>
      <c r="D1529" s="6" t="s">
        <v>4</v>
      </c>
      <c r="E1529" s="6">
        <f t="shared" si="2150"/>
        <v>188</v>
      </c>
      <c r="F1529" s="6" t="s">
        <v>9</v>
      </c>
      <c r="G1529" s="6">
        <f t="shared" ref="G1529" si="2152">ROUNDDOWN(B1527*$K$5,0)</f>
        <v>94</v>
      </c>
    </row>
    <row r="1530" spans="2:7" ht="15" thickBot="1" x14ac:dyDescent="0.35">
      <c r="B1530" s="138"/>
      <c r="C1530" s="7" t="str">
        <f>B1527&amp;" "&amp;D1530</f>
        <v>379 Poor</v>
      </c>
      <c r="D1530" s="7" t="s">
        <v>5</v>
      </c>
      <c r="E1530" s="7">
        <f t="shared" si="2150"/>
        <v>93</v>
      </c>
      <c r="F1530" s="7" t="s">
        <v>9</v>
      </c>
      <c r="G1530" s="7">
        <f t="shared" ref="G1530" si="2153">ROUNDDOWN(B1527*$K$6,)</f>
        <v>0</v>
      </c>
    </row>
    <row r="1531" spans="2:7" x14ac:dyDescent="0.3">
      <c r="B1531" s="136">
        <v>380</v>
      </c>
      <c r="C1531" s="5" t="str">
        <f>B1531&amp;" "&amp;D1531</f>
        <v>380 Excellent</v>
      </c>
      <c r="D1531" s="6" t="s">
        <v>2</v>
      </c>
      <c r="E1531" s="6">
        <f t="shared" ref="E1531" si="2154">B1531</f>
        <v>380</v>
      </c>
      <c r="F1531" s="5" t="s">
        <v>9</v>
      </c>
      <c r="G1531" s="6">
        <f t="shared" ref="G1531" si="2155">ROUNDDOWN(B1531*$K$3,0)</f>
        <v>285</v>
      </c>
    </row>
    <row r="1532" spans="2:7" x14ac:dyDescent="0.3">
      <c r="B1532" s="137"/>
      <c r="C1532" s="6" t="str">
        <f>B1531&amp;" "&amp;D1532</f>
        <v>380 Good</v>
      </c>
      <c r="D1532" s="6" t="s">
        <v>3</v>
      </c>
      <c r="E1532" s="6">
        <f t="shared" ref="E1532:E1534" si="2156">G1531-1</f>
        <v>284</v>
      </c>
      <c r="F1532" s="6" t="s">
        <v>9</v>
      </c>
      <c r="G1532" s="6">
        <f t="shared" ref="G1532" si="2157">ROUNDDOWN(B1531*$K$4,0)</f>
        <v>190</v>
      </c>
    </row>
    <row r="1533" spans="2:7" x14ac:dyDescent="0.3">
      <c r="B1533" s="137"/>
      <c r="C1533" s="6" t="str">
        <f>B1531&amp;" "&amp;D1533</f>
        <v>380 Fair</v>
      </c>
      <c r="D1533" s="6" t="s">
        <v>4</v>
      </c>
      <c r="E1533" s="6">
        <f t="shared" si="2156"/>
        <v>189</v>
      </c>
      <c r="F1533" s="6" t="s">
        <v>9</v>
      </c>
      <c r="G1533" s="6">
        <f t="shared" ref="G1533" si="2158">ROUNDDOWN(B1531*$K$5,0)</f>
        <v>95</v>
      </c>
    </row>
    <row r="1534" spans="2:7" ht="15" thickBot="1" x14ac:dyDescent="0.35">
      <c r="B1534" s="138"/>
      <c r="C1534" s="7" t="str">
        <f>B1531&amp;" "&amp;D1534</f>
        <v>380 Poor</v>
      </c>
      <c r="D1534" s="7" t="s">
        <v>5</v>
      </c>
      <c r="E1534" s="7">
        <f t="shared" si="2156"/>
        <v>94</v>
      </c>
      <c r="F1534" s="7" t="s">
        <v>9</v>
      </c>
      <c r="G1534" s="7">
        <f t="shared" ref="G1534" si="2159">ROUNDDOWN(B1531*$K$6,)</f>
        <v>0</v>
      </c>
    </row>
    <row r="1535" spans="2:7" x14ac:dyDescent="0.3">
      <c r="B1535" s="136">
        <v>381</v>
      </c>
      <c r="C1535" s="5" t="str">
        <f>B1535&amp;" "&amp;D1535</f>
        <v>381 Excellent</v>
      </c>
      <c r="D1535" s="6" t="s">
        <v>2</v>
      </c>
      <c r="E1535" s="6">
        <f t="shared" ref="E1535" si="2160">B1535</f>
        <v>381</v>
      </c>
      <c r="F1535" s="5" t="s">
        <v>9</v>
      </c>
      <c r="G1535" s="6">
        <f t="shared" ref="G1535" si="2161">ROUNDDOWN(B1535*$K$3,0)</f>
        <v>285</v>
      </c>
    </row>
    <row r="1536" spans="2:7" x14ac:dyDescent="0.3">
      <c r="B1536" s="137"/>
      <c r="C1536" s="6" t="str">
        <f>B1535&amp;" "&amp;D1536</f>
        <v>381 Good</v>
      </c>
      <c r="D1536" s="6" t="s">
        <v>3</v>
      </c>
      <c r="E1536" s="6">
        <f t="shared" ref="E1536:E1538" si="2162">G1535-1</f>
        <v>284</v>
      </c>
      <c r="F1536" s="6" t="s">
        <v>9</v>
      </c>
      <c r="G1536" s="6">
        <f t="shared" ref="G1536" si="2163">ROUNDDOWN(B1535*$K$4,0)</f>
        <v>190</v>
      </c>
    </row>
    <row r="1537" spans="2:7" x14ac:dyDescent="0.3">
      <c r="B1537" s="137"/>
      <c r="C1537" s="6" t="str">
        <f>B1535&amp;" "&amp;D1537</f>
        <v>381 Fair</v>
      </c>
      <c r="D1537" s="6" t="s">
        <v>4</v>
      </c>
      <c r="E1537" s="6">
        <f t="shared" si="2162"/>
        <v>189</v>
      </c>
      <c r="F1537" s="6" t="s">
        <v>9</v>
      </c>
      <c r="G1537" s="6">
        <f t="shared" ref="G1537" si="2164">ROUNDDOWN(B1535*$K$5,0)</f>
        <v>95</v>
      </c>
    </row>
    <row r="1538" spans="2:7" ht="15" thickBot="1" x14ac:dyDescent="0.35">
      <c r="B1538" s="138"/>
      <c r="C1538" s="7" t="str">
        <f>B1535&amp;" "&amp;D1538</f>
        <v>381 Poor</v>
      </c>
      <c r="D1538" s="7" t="s">
        <v>5</v>
      </c>
      <c r="E1538" s="7">
        <f t="shared" si="2162"/>
        <v>94</v>
      </c>
      <c r="F1538" s="7" t="s">
        <v>9</v>
      </c>
      <c r="G1538" s="7">
        <f t="shared" ref="G1538" si="2165">ROUNDDOWN(B1535*$K$6,)</f>
        <v>0</v>
      </c>
    </row>
    <row r="1539" spans="2:7" x14ac:dyDescent="0.3">
      <c r="B1539" s="136">
        <v>382</v>
      </c>
      <c r="C1539" s="5" t="str">
        <f>B1539&amp;" "&amp;D1539</f>
        <v>382 Excellent</v>
      </c>
      <c r="D1539" s="6" t="s">
        <v>2</v>
      </c>
      <c r="E1539" s="6">
        <f t="shared" ref="E1539" si="2166">B1539</f>
        <v>382</v>
      </c>
      <c r="F1539" s="5" t="s">
        <v>9</v>
      </c>
      <c r="G1539" s="6">
        <f t="shared" ref="G1539" si="2167">ROUNDDOWN(B1539*$K$3,0)</f>
        <v>286</v>
      </c>
    </row>
    <row r="1540" spans="2:7" x14ac:dyDescent="0.3">
      <c r="B1540" s="137"/>
      <c r="C1540" s="6" t="str">
        <f>B1539&amp;" "&amp;D1540</f>
        <v>382 Good</v>
      </c>
      <c r="D1540" s="6" t="s">
        <v>3</v>
      </c>
      <c r="E1540" s="6">
        <f t="shared" ref="E1540:E1542" si="2168">G1539-1</f>
        <v>285</v>
      </c>
      <c r="F1540" s="6" t="s">
        <v>9</v>
      </c>
      <c r="G1540" s="6">
        <f t="shared" ref="G1540" si="2169">ROUNDDOWN(B1539*$K$4,0)</f>
        <v>191</v>
      </c>
    </row>
    <row r="1541" spans="2:7" x14ac:dyDescent="0.3">
      <c r="B1541" s="137"/>
      <c r="C1541" s="6" t="str">
        <f>B1539&amp;" "&amp;D1541</f>
        <v>382 Fair</v>
      </c>
      <c r="D1541" s="6" t="s">
        <v>4</v>
      </c>
      <c r="E1541" s="6">
        <f t="shared" si="2168"/>
        <v>190</v>
      </c>
      <c r="F1541" s="6" t="s">
        <v>9</v>
      </c>
      <c r="G1541" s="6">
        <f t="shared" ref="G1541" si="2170">ROUNDDOWN(B1539*$K$5,0)</f>
        <v>95</v>
      </c>
    </row>
    <row r="1542" spans="2:7" ht="15" thickBot="1" x14ac:dyDescent="0.35">
      <c r="B1542" s="138"/>
      <c r="C1542" s="7" t="str">
        <f>B1539&amp;" "&amp;D1542</f>
        <v>382 Poor</v>
      </c>
      <c r="D1542" s="7" t="s">
        <v>5</v>
      </c>
      <c r="E1542" s="7">
        <f t="shared" si="2168"/>
        <v>94</v>
      </c>
      <c r="F1542" s="7" t="s">
        <v>9</v>
      </c>
      <c r="G1542" s="7">
        <f t="shared" ref="G1542" si="2171">ROUNDDOWN(B1539*$K$6,)</f>
        <v>0</v>
      </c>
    </row>
    <row r="1543" spans="2:7" x14ac:dyDescent="0.3">
      <c r="B1543" s="136">
        <v>383</v>
      </c>
      <c r="C1543" s="5" t="str">
        <f>B1543&amp;" "&amp;D1543</f>
        <v>383 Excellent</v>
      </c>
      <c r="D1543" s="6" t="s">
        <v>2</v>
      </c>
      <c r="E1543" s="6">
        <f t="shared" ref="E1543" si="2172">B1543</f>
        <v>383</v>
      </c>
      <c r="F1543" s="5" t="s">
        <v>9</v>
      </c>
      <c r="G1543" s="6">
        <f t="shared" ref="G1543" si="2173">ROUNDDOWN(B1543*$K$3,0)</f>
        <v>287</v>
      </c>
    </row>
    <row r="1544" spans="2:7" x14ac:dyDescent="0.3">
      <c r="B1544" s="137"/>
      <c r="C1544" s="6" t="str">
        <f>B1543&amp;" "&amp;D1544</f>
        <v>383 Good</v>
      </c>
      <c r="D1544" s="6" t="s">
        <v>3</v>
      </c>
      <c r="E1544" s="6">
        <f t="shared" ref="E1544:E1546" si="2174">G1543-1</f>
        <v>286</v>
      </c>
      <c r="F1544" s="6" t="s">
        <v>9</v>
      </c>
      <c r="G1544" s="6">
        <f t="shared" ref="G1544" si="2175">ROUNDDOWN(B1543*$K$4,0)</f>
        <v>191</v>
      </c>
    </row>
    <row r="1545" spans="2:7" x14ac:dyDescent="0.3">
      <c r="B1545" s="137"/>
      <c r="C1545" s="6" t="str">
        <f>B1543&amp;" "&amp;D1545</f>
        <v>383 Fair</v>
      </c>
      <c r="D1545" s="6" t="s">
        <v>4</v>
      </c>
      <c r="E1545" s="6">
        <f t="shared" si="2174"/>
        <v>190</v>
      </c>
      <c r="F1545" s="6" t="s">
        <v>9</v>
      </c>
      <c r="G1545" s="6">
        <f t="shared" ref="G1545" si="2176">ROUNDDOWN(B1543*$K$5,0)</f>
        <v>95</v>
      </c>
    </row>
    <row r="1546" spans="2:7" ht="15" thickBot="1" x14ac:dyDescent="0.35">
      <c r="B1546" s="138"/>
      <c r="C1546" s="7" t="str">
        <f>B1543&amp;" "&amp;D1546</f>
        <v>383 Poor</v>
      </c>
      <c r="D1546" s="7" t="s">
        <v>5</v>
      </c>
      <c r="E1546" s="7">
        <f t="shared" si="2174"/>
        <v>94</v>
      </c>
      <c r="F1546" s="7" t="s">
        <v>9</v>
      </c>
      <c r="G1546" s="7">
        <f t="shared" ref="G1546" si="2177">ROUNDDOWN(B1543*$K$6,)</f>
        <v>0</v>
      </c>
    </row>
    <row r="1547" spans="2:7" x14ac:dyDescent="0.3">
      <c r="B1547" s="136">
        <v>384</v>
      </c>
      <c r="C1547" s="5" t="str">
        <f>B1547&amp;" "&amp;D1547</f>
        <v>384 Excellent</v>
      </c>
      <c r="D1547" s="6" t="s">
        <v>2</v>
      </c>
      <c r="E1547" s="6">
        <f t="shared" ref="E1547" si="2178">B1547</f>
        <v>384</v>
      </c>
      <c r="F1547" s="5" t="s">
        <v>9</v>
      </c>
      <c r="G1547" s="6">
        <f t="shared" ref="G1547" si="2179">ROUNDDOWN(B1547*$K$3,0)</f>
        <v>288</v>
      </c>
    </row>
    <row r="1548" spans="2:7" x14ac:dyDescent="0.3">
      <c r="B1548" s="137"/>
      <c r="C1548" s="6" t="str">
        <f>B1547&amp;" "&amp;D1548</f>
        <v>384 Good</v>
      </c>
      <c r="D1548" s="6" t="s">
        <v>3</v>
      </c>
      <c r="E1548" s="6">
        <f t="shared" ref="E1548:E1550" si="2180">G1547-1</f>
        <v>287</v>
      </c>
      <c r="F1548" s="6" t="s">
        <v>9</v>
      </c>
      <c r="G1548" s="6">
        <f t="shared" ref="G1548" si="2181">ROUNDDOWN(B1547*$K$4,0)</f>
        <v>192</v>
      </c>
    </row>
    <row r="1549" spans="2:7" x14ac:dyDescent="0.3">
      <c r="B1549" s="137"/>
      <c r="C1549" s="6" t="str">
        <f>B1547&amp;" "&amp;D1549</f>
        <v>384 Fair</v>
      </c>
      <c r="D1549" s="6" t="s">
        <v>4</v>
      </c>
      <c r="E1549" s="6">
        <f t="shared" si="2180"/>
        <v>191</v>
      </c>
      <c r="F1549" s="6" t="s">
        <v>9</v>
      </c>
      <c r="G1549" s="6">
        <f t="shared" ref="G1549" si="2182">ROUNDDOWN(B1547*$K$5,0)</f>
        <v>96</v>
      </c>
    </row>
    <row r="1550" spans="2:7" ht="15" thickBot="1" x14ac:dyDescent="0.35">
      <c r="B1550" s="138"/>
      <c r="C1550" s="7" t="str">
        <f>B1547&amp;" "&amp;D1550</f>
        <v>384 Poor</v>
      </c>
      <c r="D1550" s="7" t="s">
        <v>5</v>
      </c>
      <c r="E1550" s="7">
        <f t="shared" si="2180"/>
        <v>95</v>
      </c>
      <c r="F1550" s="7" t="s">
        <v>9</v>
      </c>
      <c r="G1550" s="7">
        <f t="shared" ref="G1550" si="2183">ROUNDDOWN(B1547*$K$6,)</f>
        <v>0</v>
      </c>
    </row>
    <row r="1551" spans="2:7" x14ac:dyDescent="0.3">
      <c r="B1551" s="136">
        <v>385</v>
      </c>
      <c r="C1551" s="5" t="str">
        <f>B1551&amp;" "&amp;D1551</f>
        <v>385 Excellent</v>
      </c>
      <c r="D1551" s="6" t="s">
        <v>2</v>
      </c>
      <c r="E1551" s="6">
        <f t="shared" ref="E1551" si="2184">B1551</f>
        <v>385</v>
      </c>
      <c r="F1551" s="5" t="s">
        <v>9</v>
      </c>
      <c r="G1551" s="6">
        <f t="shared" ref="G1551" si="2185">ROUNDDOWN(B1551*$K$3,0)</f>
        <v>288</v>
      </c>
    </row>
    <row r="1552" spans="2:7" x14ac:dyDescent="0.3">
      <c r="B1552" s="137"/>
      <c r="C1552" s="6" t="str">
        <f>B1551&amp;" "&amp;D1552</f>
        <v>385 Good</v>
      </c>
      <c r="D1552" s="6" t="s">
        <v>3</v>
      </c>
      <c r="E1552" s="6">
        <f t="shared" ref="E1552:E1554" si="2186">G1551-1</f>
        <v>287</v>
      </c>
      <c r="F1552" s="6" t="s">
        <v>9</v>
      </c>
      <c r="G1552" s="6">
        <f t="shared" ref="G1552" si="2187">ROUNDDOWN(B1551*$K$4,0)</f>
        <v>192</v>
      </c>
    </row>
    <row r="1553" spans="2:7" x14ac:dyDescent="0.3">
      <c r="B1553" s="137"/>
      <c r="C1553" s="6" t="str">
        <f>B1551&amp;" "&amp;D1553</f>
        <v>385 Fair</v>
      </c>
      <c r="D1553" s="6" t="s">
        <v>4</v>
      </c>
      <c r="E1553" s="6">
        <f t="shared" si="2186"/>
        <v>191</v>
      </c>
      <c r="F1553" s="6" t="s">
        <v>9</v>
      </c>
      <c r="G1553" s="6">
        <f t="shared" ref="G1553" si="2188">ROUNDDOWN(B1551*$K$5,0)</f>
        <v>96</v>
      </c>
    </row>
    <row r="1554" spans="2:7" ht="15" thickBot="1" x14ac:dyDescent="0.35">
      <c r="B1554" s="138"/>
      <c r="C1554" s="7" t="str">
        <f>B1551&amp;" "&amp;D1554</f>
        <v>385 Poor</v>
      </c>
      <c r="D1554" s="7" t="s">
        <v>5</v>
      </c>
      <c r="E1554" s="7">
        <f t="shared" si="2186"/>
        <v>95</v>
      </c>
      <c r="F1554" s="7" t="s">
        <v>9</v>
      </c>
      <c r="G1554" s="7">
        <f t="shared" ref="G1554" si="2189">ROUNDDOWN(B1551*$K$6,)</f>
        <v>0</v>
      </c>
    </row>
    <row r="1555" spans="2:7" x14ac:dyDescent="0.3">
      <c r="B1555" s="136">
        <v>386</v>
      </c>
      <c r="C1555" s="5" t="str">
        <f>B1555&amp;" "&amp;D1555</f>
        <v>386 Excellent</v>
      </c>
      <c r="D1555" s="6" t="s">
        <v>2</v>
      </c>
      <c r="E1555" s="6">
        <f t="shared" ref="E1555" si="2190">B1555</f>
        <v>386</v>
      </c>
      <c r="F1555" s="5" t="s">
        <v>9</v>
      </c>
      <c r="G1555" s="6">
        <f t="shared" ref="G1555" si="2191">ROUNDDOWN(B1555*$K$3,0)</f>
        <v>289</v>
      </c>
    </row>
    <row r="1556" spans="2:7" x14ac:dyDescent="0.3">
      <c r="B1556" s="137"/>
      <c r="C1556" s="6" t="str">
        <f>B1555&amp;" "&amp;D1556</f>
        <v>386 Good</v>
      </c>
      <c r="D1556" s="6" t="s">
        <v>3</v>
      </c>
      <c r="E1556" s="6">
        <f t="shared" ref="E1556:E1558" si="2192">G1555-1</f>
        <v>288</v>
      </c>
      <c r="F1556" s="6" t="s">
        <v>9</v>
      </c>
      <c r="G1556" s="6">
        <f t="shared" ref="G1556" si="2193">ROUNDDOWN(B1555*$K$4,0)</f>
        <v>193</v>
      </c>
    </row>
    <row r="1557" spans="2:7" x14ac:dyDescent="0.3">
      <c r="B1557" s="137"/>
      <c r="C1557" s="6" t="str">
        <f>B1555&amp;" "&amp;D1557</f>
        <v>386 Fair</v>
      </c>
      <c r="D1557" s="6" t="s">
        <v>4</v>
      </c>
      <c r="E1557" s="6">
        <f t="shared" si="2192"/>
        <v>192</v>
      </c>
      <c r="F1557" s="6" t="s">
        <v>9</v>
      </c>
      <c r="G1557" s="6">
        <f t="shared" ref="G1557" si="2194">ROUNDDOWN(B1555*$K$5,0)</f>
        <v>96</v>
      </c>
    </row>
    <row r="1558" spans="2:7" ht="15" thickBot="1" x14ac:dyDescent="0.35">
      <c r="B1558" s="138"/>
      <c r="C1558" s="7" t="str">
        <f>B1555&amp;" "&amp;D1558</f>
        <v>386 Poor</v>
      </c>
      <c r="D1558" s="7" t="s">
        <v>5</v>
      </c>
      <c r="E1558" s="7">
        <f t="shared" si="2192"/>
        <v>95</v>
      </c>
      <c r="F1558" s="7" t="s">
        <v>9</v>
      </c>
      <c r="G1558" s="7">
        <f t="shared" ref="G1558" si="2195">ROUNDDOWN(B1555*$K$6,)</f>
        <v>0</v>
      </c>
    </row>
    <row r="1559" spans="2:7" x14ac:dyDescent="0.3">
      <c r="B1559" s="136">
        <v>387</v>
      </c>
      <c r="C1559" s="5" t="str">
        <f>B1559&amp;" "&amp;D1559</f>
        <v>387 Excellent</v>
      </c>
      <c r="D1559" s="6" t="s">
        <v>2</v>
      </c>
      <c r="E1559" s="6">
        <f t="shared" ref="E1559" si="2196">B1559</f>
        <v>387</v>
      </c>
      <c r="F1559" s="5" t="s">
        <v>9</v>
      </c>
      <c r="G1559" s="6">
        <f t="shared" ref="G1559" si="2197">ROUNDDOWN(B1559*$K$3,0)</f>
        <v>290</v>
      </c>
    </row>
    <row r="1560" spans="2:7" x14ac:dyDescent="0.3">
      <c r="B1560" s="137"/>
      <c r="C1560" s="6" t="str">
        <f>B1559&amp;" "&amp;D1560</f>
        <v>387 Good</v>
      </c>
      <c r="D1560" s="6" t="s">
        <v>3</v>
      </c>
      <c r="E1560" s="6">
        <f t="shared" ref="E1560:E1562" si="2198">G1559-1</f>
        <v>289</v>
      </c>
      <c r="F1560" s="6" t="s">
        <v>9</v>
      </c>
      <c r="G1560" s="6">
        <f t="shared" ref="G1560" si="2199">ROUNDDOWN(B1559*$K$4,0)</f>
        <v>193</v>
      </c>
    </row>
    <row r="1561" spans="2:7" x14ac:dyDescent="0.3">
      <c r="B1561" s="137"/>
      <c r="C1561" s="6" t="str">
        <f>B1559&amp;" "&amp;D1561</f>
        <v>387 Fair</v>
      </c>
      <c r="D1561" s="6" t="s">
        <v>4</v>
      </c>
      <c r="E1561" s="6">
        <f t="shared" si="2198"/>
        <v>192</v>
      </c>
      <c r="F1561" s="6" t="s">
        <v>9</v>
      </c>
      <c r="G1561" s="6">
        <f t="shared" ref="G1561" si="2200">ROUNDDOWN(B1559*$K$5,0)</f>
        <v>96</v>
      </c>
    </row>
    <row r="1562" spans="2:7" ht="15" thickBot="1" x14ac:dyDescent="0.35">
      <c r="B1562" s="138"/>
      <c r="C1562" s="7" t="str">
        <f>B1559&amp;" "&amp;D1562</f>
        <v>387 Poor</v>
      </c>
      <c r="D1562" s="7" t="s">
        <v>5</v>
      </c>
      <c r="E1562" s="7">
        <f t="shared" si="2198"/>
        <v>95</v>
      </c>
      <c r="F1562" s="7" t="s">
        <v>9</v>
      </c>
      <c r="G1562" s="7">
        <f t="shared" ref="G1562" si="2201">ROUNDDOWN(B1559*$K$6,)</f>
        <v>0</v>
      </c>
    </row>
    <row r="1563" spans="2:7" x14ac:dyDescent="0.3">
      <c r="B1563" s="136">
        <v>388</v>
      </c>
      <c r="C1563" s="5" t="str">
        <f>B1563&amp;" "&amp;D1563</f>
        <v>388 Excellent</v>
      </c>
      <c r="D1563" s="6" t="s">
        <v>2</v>
      </c>
      <c r="E1563" s="6">
        <f t="shared" ref="E1563" si="2202">B1563</f>
        <v>388</v>
      </c>
      <c r="F1563" s="5" t="s">
        <v>9</v>
      </c>
      <c r="G1563" s="6">
        <f t="shared" ref="G1563" si="2203">ROUNDDOWN(B1563*$K$3,0)</f>
        <v>291</v>
      </c>
    </row>
    <row r="1564" spans="2:7" x14ac:dyDescent="0.3">
      <c r="B1564" s="137"/>
      <c r="C1564" s="6" t="str">
        <f>B1563&amp;" "&amp;D1564</f>
        <v>388 Good</v>
      </c>
      <c r="D1564" s="6" t="s">
        <v>3</v>
      </c>
      <c r="E1564" s="6">
        <f t="shared" ref="E1564:E1566" si="2204">G1563-1</f>
        <v>290</v>
      </c>
      <c r="F1564" s="6" t="s">
        <v>9</v>
      </c>
      <c r="G1564" s="6">
        <f t="shared" ref="G1564" si="2205">ROUNDDOWN(B1563*$K$4,0)</f>
        <v>194</v>
      </c>
    </row>
    <row r="1565" spans="2:7" x14ac:dyDescent="0.3">
      <c r="B1565" s="137"/>
      <c r="C1565" s="6" t="str">
        <f>B1563&amp;" "&amp;D1565</f>
        <v>388 Fair</v>
      </c>
      <c r="D1565" s="6" t="s">
        <v>4</v>
      </c>
      <c r="E1565" s="6">
        <f t="shared" si="2204"/>
        <v>193</v>
      </c>
      <c r="F1565" s="6" t="s">
        <v>9</v>
      </c>
      <c r="G1565" s="6">
        <f t="shared" ref="G1565" si="2206">ROUNDDOWN(B1563*$K$5,0)</f>
        <v>97</v>
      </c>
    </row>
    <row r="1566" spans="2:7" ht="15" thickBot="1" x14ac:dyDescent="0.35">
      <c r="B1566" s="138"/>
      <c r="C1566" s="7" t="str">
        <f>B1563&amp;" "&amp;D1566</f>
        <v>388 Poor</v>
      </c>
      <c r="D1566" s="7" t="s">
        <v>5</v>
      </c>
      <c r="E1566" s="7">
        <f t="shared" si="2204"/>
        <v>96</v>
      </c>
      <c r="F1566" s="7" t="s">
        <v>9</v>
      </c>
      <c r="G1566" s="7">
        <f t="shared" ref="G1566" si="2207">ROUNDDOWN(B1563*$K$6,)</f>
        <v>0</v>
      </c>
    </row>
    <row r="1567" spans="2:7" x14ac:dyDescent="0.3">
      <c r="B1567" s="136">
        <v>389</v>
      </c>
      <c r="C1567" s="5" t="str">
        <f>B1567&amp;" "&amp;D1567</f>
        <v>389 Excellent</v>
      </c>
      <c r="D1567" s="6" t="s">
        <v>2</v>
      </c>
      <c r="E1567" s="6">
        <f t="shared" ref="E1567" si="2208">B1567</f>
        <v>389</v>
      </c>
      <c r="F1567" s="5" t="s">
        <v>9</v>
      </c>
      <c r="G1567" s="6">
        <f t="shared" ref="G1567" si="2209">ROUNDDOWN(B1567*$K$3,0)</f>
        <v>291</v>
      </c>
    </row>
    <row r="1568" spans="2:7" x14ac:dyDescent="0.3">
      <c r="B1568" s="137"/>
      <c r="C1568" s="6" t="str">
        <f>B1567&amp;" "&amp;D1568</f>
        <v>389 Good</v>
      </c>
      <c r="D1568" s="6" t="s">
        <v>3</v>
      </c>
      <c r="E1568" s="6">
        <f t="shared" ref="E1568:E1570" si="2210">G1567-1</f>
        <v>290</v>
      </c>
      <c r="F1568" s="6" t="s">
        <v>9</v>
      </c>
      <c r="G1568" s="6">
        <f t="shared" ref="G1568" si="2211">ROUNDDOWN(B1567*$K$4,0)</f>
        <v>194</v>
      </c>
    </row>
    <row r="1569" spans="2:7" x14ac:dyDescent="0.3">
      <c r="B1569" s="137"/>
      <c r="C1569" s="6" t="str">
        <f>B1567&amp;" "&amp;D1569</f>
        <v>389 Fair</v>
      </c>
      <c r="D1569" s="6" t="s">
        <v>4</v>
      </c>
      <c r="E1569" s="6">
        <f t="shared" si="2210"/>
        <v>193</v>
      </c>
      <c r="F1569" s="6" t="s">
        <v>9</v>
      </c>
      <c r="G1569" s="6">
        <f t="shared" ref="G1569" si="2212">ROUNDDOWN(B1567*$K$5,0)</f>
        <v>97</v>
      </c>
    </row>
    <row r="1570" spans="2:7" ht="15" thickBot="1" x14ac:dyDescent="0.35">
      <c r="B1570" s="138"/>
      <c r="C1570" s="7" t="str">
        <f>B1567&amp;" "&amp;D1570</f>
        <v>389 Poor</v>
      </c>
      <c r="D1570" s="7" t="s">
        <v>5</v>
      </c>
      <c r="E1570" s="7">
        <f t="shared" si="2210"/>
        <v>96</v>
      </c>
      <c r="F1570" s="7" t="s">
        <v>9</v>
      </c>
      <c r="G1570" s="7">
        <f t="shared" ref="G1570" si="2213">ROUNDDOWN(B1567*$K$6,)</f>
        <v>0</v>
      </c>
    </row>
    <row r="1571" spans="2:7" x14ac:dyDescent="0.3">
      <c r="B1571" s="136">
        <v>390</v>
      </c>
      <c r="C1571" s="5" t="str">
        <f>B1571&amp;" "&amp;D1571</f>
        <v>390 Excellent</v>
      </c>
      <c r="D1571" s="6" t="s">
        <v>2</v>
      </c>
      <c r="E1571" s="6">
        <f t="shared" ref="E1571" si="2214">B1571</f>
        <v>390</v>
      </c>
      <c r="F1571" s="5" t="s">
        <v>9</v>
      </c>
      <c r="G1571" s="6">
        <f t="shared" ref="G1571" si="2215">ROUNDDOWN(B1571*$K$3,0)</f>
        <v>292</v>
      </c>
    </row>
    <row r="1572" spans="2:7" x14ac:dyDescent="0.3">
      <c r="B1572" s="137"/>
      <c r="C1572" s="6" t="str">
        <f>B1571&amp;" "&amp;D1572</f>
        <v>390 Good</v>
      </c>
      <c r="D1572" s="6" t="s">
        <v>3</v>
      </c>
      <c r="E1572" s="6">
        <f t="shared" ref="E1572:E1574" si="2216">G1571-1</f>
        <v>291</v>
      </c>
      <c r="F1572" s="6" t="s">
        <v>9</v>
      </c>
      <c r="G1572" s="6">
        <f t="shared" ref="G1572" si="2217">ROUNDDOWN(B1571*$K$4,0)</f>
        <v>195</v>
      </c>
    </row>
    <row r="1573" spans="2:7" x14ac:dyDescent="0.3">
      <c r="B1573" s="137"/>
      <c r="C1573" s="6" t="str">
        <f>B1571&amp;" "&amp;D1573</f>
        <v>390 Fair</v>
      </c>
      <c r="D1573" s="6" t="s">
        <v>4</v>
      </c>
      <c r="E1573" s="6">
        <f t="shared" si="2216"/>
        <v>194</v>
      </c>
      <c r="F1573" s="6" t="s">
        <v>9</v>
      </c>
      <c r="G1573" s="6">
        <f t="shared" ref="G1573" si="2218">ROUNDDOWN(B1571*$K$5,0)</f>
        <v>97</v>
      </c>
    </row>
    <row r="1574" spans="2:7" ht="15" thickBot="1" x14ac:dyDescent="0.35">
      <c r="B1574" s="138"/>
      <c r="C1574" s="7" t="str">
        <f>B1571&amp;" "&amp;D1574</f>
        <v>390 Poor</v>
      </c>
      <c r="D1574" s="7" t="s">
        <v>5</v>
      </c>
      <c r="E1574" s="7">
        <f t="shared" si="2216"/>
        <v>96</v>
      </c>
      <c r="F1574" s="7" t="s">
        <v>9</v>
      </c>
      <c r="G1574" s="7">
        <f t="shared" ref="G1574" si="2219">ROUNDDOWN(B1571*$K$6,)</f>
        <v>0</v>
      </c>
    </row>
    <row r="1575" spans="2:7" x14ac:dyDescent="0.3">
      <c r="B1575" s="136">
        <v>391</v>
      </c>
      <c r="C1575" s="5" t="str">
        <f>B1575&amp;" "&amp;D1575</f>
        <v>391 Excellent</v>
      </c>
      <c r="D1575" s="6" t="s">
        <v>2</v>
      </c>
      <c r="E1575" s="6">
        <f t="shared" ref="E1575" si="2220">B1575</f>
        <v>391</v>
      </c>
      <c r="F1575" s="5" t="s">
        <v>9</v>
      </c>
      <c r="G1575" s="6">
        <f t="shared" ref="G1575" si="2221">ROUNDDOWN(B1575*$K$3,0)</f>
        <v>293</v>
      </c>
    </row>
    <row r="1576" spans="2:7" x14ac:dyDescent="0.3">
      <c r="B1576" s="137"/>
      <c r="C1576" s="6" t="str">
        <f>B1575&amp;" "&amp;D1576</f>
        <v>391 Good</v>
      </c>
      <c r="D1576" s="6" t="s">
        <v>3</v>
      </c>
      <c r="E1576" s="6">
        <f t="shared" ref="E1576:E1578" si="2222">G1575-1</f>
        <v>292</v>
      </c>
      <c r="F1576" s="6" t="s">
        <v>9</v>
      </c>
      <c r="G1576" s="6">
        <f t="shared" ref="G1576" si="2223">ROUNDDOWN(B1575*$K$4,0)</f>
        <v>195</v>
      </c>
    </row>
    <row r="1577" spans="2:7" x14ac:dyDescent="0.3">
      <c r="B1577" s="137"/>
      <c r="C1577" s="6" t="str">
        <f>B1575&amp;" "&amp;D1577</f>
        <v>391 Fair</v>
      </c>
      <c r="D1577" s="6" t="s">
        <v>4</v>
      </c>
      <c r="E1577" s="6">
        <f t="shared" si="2222"/>
        <v>194</v>
      </c>
      <c r="F1577" s="6" t="s">
        <v>9</v>
      </c>
      <c r="G1577" s="6">
        <f t="shared" ref="G1577" si="2224">ROUNDDOWN(B1575*$K$5,0)</f>
        <v>97</v>
      </c>
    </row>
    <row r="1578" spans="2:7" ht="15" thickBot="1" x14ac:dyDescent="0.35">
      <c r="B1578" s="138"/>
      <c r="C1578" s="7" t="str">
        <f>B1575&amp;" "&amp;D1578</f>
        <v>391 Poor</v>
      </c>
      <c r="D1578" s="7" t="s">
        <v>5</v>
      </c>
      <c r="E1578" s="7">
        <f t="shared" si="2222"/>
        <v>96</v>
      </c>
      <c r="F1578" s="7" t="s">
        <v>9</v>
      </c>
      <c r="G1578" s="7">
        <f t="shared" ref="G1578" si="2225">ROUNDDOWN(B1575*$K$6,)</f>
        <v>0</v>
      </c>
    </row>
    <row r="1579" spans="2:7" x14ac:dyDescent="0.3">
      <c r="B1579" s="136">
        <v>392</v>
      </c>
      <c r="C1579" s="5" t="str">
        <f>B1579&amp;" "&amp;D1579</f>
        <v>392 Excellent</v>
      </c>
      <c r="D1579" s="6" t="s">
        <v>2</v>
      </c>
      <c r="E1579" s="6">
        <f t="shared" ref="E1579" si="2226">B1579</f>
        <v>392</v>
      </c>
      <c r="F1579" s="5" t="s">
        <v>9</v>
      </c>
      <c r="G1579" s="6">
        <f t="shared" ref="G1579" si="2227">ROUNDDOWN(B1579*$K$3,0)</f>
        <v>294</v>
      </c>
    </row>
    <row r="1580" spans="2:7" x14ac:dyDescent="0.3">
      <c r="B1580" s="137"/>
      <c r="C1580" s="6" t="str">
        <f>B1579&amp;" "&amp;D1580</f>
        <v>392 Good</v>
      </c>
      <c r="D1580" s="6" t="s">
        <v>3</v>
      </c>
      <c r="E1580" s="6">
        <f t="shared" ref="E1580:E1582" si="2228">G1579-1</f>
        <v>293</v>
      </c>
      <c r="F1580" s="6" t="s">
        <v>9</v>
      </c>
      <c r="G1580" s="6">
        <f t="shared" ref="G1580" si="2229">ROUNDDOWN(B1579*$K$4,0)</f>
        <v>196</v>
      </c>
    </row>
    <row r="1581" spans="2:7" x14ac:dyDescent="0.3">
      <c r="B1581" s="137"/>
      <c r="C1581" s="6" t="str">
        <f>B1579&amp;" "&amp;D1581</f>
        <v>392 Fair</v>
      </c>
      <c r="D1581" s="6" t="s">
        <v>4</v>
      </c>
      <c r="E1581" s="6">
        <f t="shared" si="2228"/>
        <v>195</v>
      </c>
      <c r="F1581" s="6" t="s">
        <v>9</v>
      </c>
      <c r="G1581" s="6">
        <f t="shared" ref="G1581" si="2230">ROUNDDOWN(B1579*$K$5,0)</f>
        <v>98</v>
      </c>
    </row>
    <row r="1582" spans="2:7" ht="15" thickBot="1" x14ac:dyDescent="0.35">
      <c r="B1582" s="138"/>
      <c r="C1582" s="7" t="str">
        <f>B1579&amp;" "&amp;D1582</f>
        <v>392 Poor</v>
      </c>
      <c r="D1582" s="7" t="s">
        <v>5</v>
      </c>
      <c r="E1582" s="7">
        <f t="shared" si="2228"/>
        <v>97</v>
      </c>
      <c r="F1582" s="7" t="s">
        <v>9</v>
      </c>
      <c r="G1582" s="7">
        <f t="shared" ref="G1582" si="2231">ROUNDDOWN(B1579*$K$6,)</f>
        <v>0</v>
      </c>
    </row>
    <row r="1583" spans="2:7" x14ac:dyDescent="0.3">
      <c r="B1583" s="136">
        <v>393</v>
      </c>
      <c r="C1583" s="5" t="str">
        <f>B1583&amp;" "&amp;D1583</f>
        <v>393 Excellent</v>
      </c>
      <c r="D1583" s="6" t="s">
        <v>2</v>
      </c>
      <c r="E1583" s="6">
        <f t="shared" ref="E1583" si="2232">B1583</f>
        <v>393</v>
      </c>
      <c r="F1583" s="5" t="s">
        <v>9</v>
      </c>
      <c r="G1583" s="6">
        <f t="shared" ref="G1583" si="2233">ROUNDDOWN(B1583*$K$3,0)</f>
        <v>294</v>
      </c>
    </row>
    <row r="1584" spans="2:7" x14ac:dyDescent="0.3">
      <c r="B1584" s="137"/>
      <c r="C1584" s="6" t="str">
        <f>B1583&amp;" "&amp;D1584</f>
        <v>393 Good</v>
      </c>
      <c r="D1584" s="6" t="s">
        <v>3</v>
      </c>
      <c r="E1584" s="6">
        <f t="shared" ref="E1584:E1586" si="2234">G1583-1</f>
        <v>293</v>
      </c>
      <c r="F1584" s="6" t="s">
        <v>9</v>
      </c>
      <c r="G1584" s="6">
        <f t="shared" ref="G1584" si="2235">ROUNDDOWN(B1583*$K$4,0)</f>
        <v>196</v>
      </c>
    </row>
    <row r="1585" spans="2:7" x14ac:dyDescent="0.3">
      <c r="B1585" s="137"/>
      <c r="C1585" s="6" t="str">
        <f>B1583&amp;" "&amp;D1585</f>
        <v>393 Fair</v>
      </c>
      <c r="D1585" s="6" t="s">
        <v>4</v>
      </c>
      <c r="E1585" s="6">
        <f t="shared" si="2234"/>
        <v>195</v>
      </c>
      <c r="F1585" s="6" t="s">
        <v>9</v>
      </c>
      <c r="G1585" s="6">
        <f t="shared" ref="G1585" si="2236">ROUNDDOWN(B1583*$K$5,0)</f>
        <v>98</v>
      </c>
    </row>
    <row r="1586" spans="2:7" ht="15" thickBot="1" x14ac:dyDescent="0.35">
      <c r="B1586" s="138"/>
      <c r="C1586" s="7" t="str">
        <f>B1583&amp;" "&amp;D1586</f>
        <v>393 Poor</v>
      </c>
      <c r="D1586" s="7" t="s">
        <v>5</v>
      </c>
      <c r="E1586" s="7">
        <f t="shared" si="2234"/>
        <v>97</v>
      </c>
      <c r="F1586" s="7" t="s">
        <v>9</v>
      </c>
      <c r="G1586" s="7">
        <f t="shared" ref="G1586" si="2237">ROUNDDOWN(B1583*$K$6,)</f>
        <v>0</v>
      </c>
    </row>
    <row r="1587" spans="2:7" x14ac:dyDescent="0.3">
      <c r="B1587" s="136">
        <v>394</v>
      </c>
      <c r="C1587" s="5" t="str">
        <f>B1587&amp;" "&amp;D1587</f>
        <v>394 Excellent</v>
      </c>
      <c r="D1587" s="6" t="s">
        <v>2</v>
      </c>
      <c r="E1587" s="6">
        <f t="shared" ref="E1587" si="2238">B1587</f>
        <v>394</v>
      </c>
      <c r="F1587" s="5" t="s">
        <v>9</v>
      </c>
      <c r="G1587" s="6">
        <f t="shared" ref="G1587" si="2239">ROUNDDOWN(B1587*$K$3,0)</f>
        <v>295</v>
      </c>
    </row>
    <row r="1588" spans="2:7" x14ac:dyDescent="0.3">
      <c r="B1588" s="137"/>
      <c r="C1588" s="6" t="str">
        <f>B1587&amp;" "&amp;D1588</f>
        <v>394 Good</v>
      </c>
      <c r="D1588" s="6" t="s">
        <v>3</v>
      </c>
      <c r="E1588" s="6">
        <f t="shared" ref="E1588:E1590" si="2240">G1587-1</f>
        <v>294</v>
      </c>
      <c r="F1588" s="6" t="s">
        <v>9</v>
      </c>
      <c r="G1588" s="6">
        <f t="shared" ref="G1588" si="2241">ROUNDDOWN(B1587*$K$4,0)</f>
        <v>197</v>
      </c>
    </row>
    <row r="1589" spans="2:7" x14ac:dyDescent="0.3">
      <c r="B1589" s="137"/>
      <c r="C1589" s="6" t="str">
        <f>B1587&amp;" "&amp;D1589</f>
        <v>394 Fair</v>
      </c>
      <c r="D1589" s="6" t="s">
        <v>4</v>
      </c>
      <c r="E1589" s="6">
        <f t="shared" si="2240"/>
        <v>196</v>
      </c>
      <c r="F1589" s="6" t="s">
        <v>9</v>
      </c>
      <c r="G1589" s="6">
        <f t="shared" ref="G1589" si="2242">ROUNDDOWN(B1587*$K$5,0)</f>
        <v>98</v>
      </c>
    </row>
    <row r="1590" spans="2:7" ht="15" thickBot="1" x14ac:dyDescent="0.35">
      <c r="B1590" s="138"/>
      <c r="C1590" s="7" t="str">
        <f>B1587&amp;" "&amp;D1590</f>
        <v>394 Poor</v>
      </c>
      <c r="D1590" s="7" t="s">
        <v>5</v>
      </c>
      <c r="E1590" s="7">
        <f t="shared" si="2240"/>
        <v>97</v>
      </c>
      <c r="F1590" s="7" t="s">
        <v>9</v>
      </c>
      <c r="G1590" s="7">
        <f t="shared" ref="G1590" si="2243">ROUNDDOWN(B1587*$K$6,)</f>
        <v>0</v>
      </c>
    </row>
    <row r="1591" spans="2:7" x14ac:dyDescent="0.3">
      <c r="B1591" s="136">
        <v>395</v>
      </c>
      <c r="C1591" s="5" t="str">
        <f>B1591&amp;" "&amp;D1591</f>
        <v>395 Excellent</v>
      </c>
      <c r="D1591" s="6" t="s">
        <v>2</v>
      </c>
      <c r="E1591" s="6">
        <f t="shared" ref="E1591" si="2244">B1591</f>
        <v>395</v>
      </c>
      <c r="F1591" s="5" t="s">
        <v>9</v>
      </c>
      <c r="G1591" s="6">
        <f t="shared" ref="G1591" si="2245">ROUNDDOWN(B1591*$K$3,0)</f>
        <v>296</v>
      </c>
    </row>
    <row r="1592" spans="2:7" x14ac:dyDescent="0.3">
      <c r="B1592" s="137"/>
      <c r="C1592" s="6" t="str">
        <f>B1591&amp;" "&amp;D1592</f>
        <v>395 Good</v>
      </c>
      <c r="D1592" s="6" t="s">
        <v>3</v>
      </c>
      <c r="E1592" s="6">
        <f t="shared" ref="E1592:E1594" si="2246">G1591-1</f>
        <v>295</v>
      </c>
      <c r="F1592" s="6" t="s">
        <v>9</v>
      </c>
      <c r="G1592" s="6">
        <f t="shared" ref="G1592" si="2247">ROUNDDOWN(B1591*$K$4,0)</f>
        <v>197</v>
      </c>
    </row>
    <row r="1593" spans="2:7" x14ac:dyDescent="0.3">
      <c r="B1593" s="137"/>
      <c r="C1593" s="6" t="str">
        <f>B1591&amp;" "&amp;D1593</f>
        <v>395 Fair</v>
      </c>
      <c r="D1593" s="6" t="s">
        <v>4</v>
      </c>
      <c r="E1593" s="6">
        <f t="shared" si="2246"/>
        <v>196</v>
      </c>
      <c r="F1593" s="6" t="s">
        <v>9</v>
      </c>
      <c r="G1593" s="6">
        <f t="shared" ref="G1593" si="2248">ROUNDDOWN(B1591*$K$5,0)</f>
        <v>98</v>
      </c>
    </row>
    <row r="1594" spans="2:7" ht="15" thickBot="1" x14ac:dyDescent="0.35">
      <c r="B1594" s="138"/>
      <c r="C1594" s="7" t="str">
        <f>B1591&amp;" "&amp;D1594</f>
        <v>395 Poor</v>
      </c>
      <c r="D1594" s="7" t="s">
        <v>5</v>
      </c>
      <c r="E1594" s="7">
        <f t="shared" si="2246"/>
        <v>97</v>
      </c>
      <c r="F1594" s="7" t="s">
        <v>9</v>
      </c>
      <c r="G1594" s="7">
        <f t="shared" ref="G1594" si="2249">ROUNDDOWN(B1591*$K$6,)</f>
        <v>0</v>
      </c>
    </row>
    <row r="1595" spans="2:7" x14ac:dyDescent="0.3">
      <c r="B1595" s="136">
        <v>396</v>
      </c>
      <c r="C1595" s="5" t="str">
        <f>B1595&amp;" "&amp;D1595</f>
        <v>396 Excellent</v>
      </c>
      <c r="D1595" s="6" t="s">
        <v>2</v>
      </c>
      <c r="E1595" s="6">
        <f t="shared" ref="E1595" si="2250">B1595</f>
        <v>396</v>
      </c>
      <c r="F1595" s="5" t="s">
        <v>9</v>
      </c>
      <c r="G1595" s="6">
        <f t="shared" ref="G1595" si="2251">ROUNDDOWN(B1595*$K$3,0)</f>
        <v>297</v>
      </c>
    </row>
    <row r="1596" spans="2:7" x14ac:dyDescent="0.3">
      <c r="B1596" s="137"/>
      <c r="C1596" s="6" t="str">
        <f>B1595&amp;" "&amp;D1596</f>
        <v>396 Good</v>
      </c>
      <c r="D1596" s="6" t="s">
        <v>3</v>
      </c>
      <c r="E1596" s="6">
        <f t="shared" ref="E1596:E1598" si="2252">G1595-1</f>
        <v>296</v>
      </c>
      <c r="F1596" s="6" t="s">
        <v>9</v>
      </c>
      <c r="G1596" s="6">
        <f t="shared" ref="G1596" si="2253">ROUNDDOWN(B1595*$K$4,0)</f>
        <v>198</v>
      </c>
    </row>
    <row r="1597" spans="2:7" x14ac:dyDescent="0.3">
      <c r="B1597" s="137"/>
      <c r="C1597" s="6" t="str">
        <f>B1595&amp;" "&amp;D1597</f>
        <v>396 Fair</v>
      </c>
      <c r="D1597" s="6" t="s">
        <v>4</v>
      </c>
      <c r="E1597" s="6">
        <f t="shared" si="2252"/>
        <v>197</v>
      </c>
      <c r="F1597" s="6" t="s">
        <v>9</v>
      </c>
      <c r="G1597" s="6">
        <f t="shared" ref="G1597" si="2254">ROUNDDOWN(B1595*$K$5,0)</f>
        <v>99</v>
      </c>
    </row>
    <row r="1598" spans="2:7" ht="15" thickBot="1" x14ac:dyDescent="0.35">
      <c r="B1598" s="138"/>
      <c r="C1598" s="7" t="str">
        <f>B1595&amp;" "&amp;D1598</f>
        <v>396 Poor</v>
      </c>
      <c r="D1598" s="7" t="s">
        <v>5</v>
      </c>
      <c r="E1598" s="7">
        <f t="shared" si="2252"/>
        <v>98</v>
      </c>
      <c r="F1598" s="7" t="s">
        <v>9</v>
      </c>
      <c r="G1598" s="7">
        <f t="shared" ref="G1598" si="2255">ROUNDDOWN(B1595*$K$6,)</f>
        <v>0</v>
      </c>
    </row>
    <row r="1599" spans="2:7" x14ac:dyDescent="0.3">
      <c r="B1599" s="136">
        <v>397</v>
      </c>
      <c r="C1599" s="5" t="str">
        <f>B1599&amp;" "&amp;D1599</f>
        <v>397 Excellent</v>
      </c>
      <c r="D1599" s="6" t="s">
        <v>2</v>
      </c>
      <c r="E1599" s="6">
        <f t="shared" ref="E1599" si="2256">B1599</f>
        <v>397</v>
      </c>
      <c r="F1599" s="5" t="s">
        <v>9</v>
      </c>
      <c r="G1599" s="6">
        <f t="shared" ref="G1599" si="2257">ROUNDDOWN(B1599*$K$3,0)</f>
        <v>297</v>
      </c>
    </row>
    <row r="1600" spans="2:7" x14ac:dyDescent="0.3">
      <c r="B1600" s="137"/>
      <c r="C1600" s="6" t="str">
        <f>B1599&amp;" "&amp;D1600</f>
        <v>397 Good</v>
      </c>
      <c r="D1600" s="6" t="s">
        <v>3</v>
      </c>
      <c r="E1600" s="6">
        <f t="shared" ref="E1600:E1602" si="2258">G1599-1</f>
        <v>296</v>
      </c>
      <c r="F1600" s="6" t="s">
        <v>9</v>
      </c>
      <c r="G1600" s="6">
        <f t="shared" ref="G1600" si="2259">ROUNDDOWN(B1599*$K$4,0)</f>
        <v>198</v>
      </c>
    </row>
    <row r="1601" spans="2:7" x14ac:dyDescent="0.3">
      <c r="B1601" s="137"/>
      <c r="C1601" s="6" t="str">
        <f>B1599&amp;" "&amp;D1601</f>
        <v>397 Fair</v>
      </c>
      <c r="D1601" s="6" t="s">
        <v>4</v>
      </c>
      <c r="E1601" s="6">
        <f t="shared" si="2258"/>
        <v>197</v>
      </c>
      <c r="F1601" s="6" t="s">
        <v>9</v>
      </c>
      <c r="G1601" s="6">
        <f t="shared" ref="G1601" si="2260">ROUNDDOWN(B1599*$K$5,0)</f>
        <v>99</v>
      </c>
    </row>
    <row r="1602" spans="2:7" ht="15" thickBot="1" x14ac:dyDescent="0.35">
      <c r="B1602" s="138"/>
      <c r="C1602" s="7" t="str">
        <f>B1599&amp;" "&amp;D1602</f>
        <v>397 Poor</v>
      </c>
      <c r="D1602" s="7" t="s">
        <v>5</v>
      </c>
      <c r="E1602" s="7">
        <f t="shared" si="2258"/>
        <v>98</v>
      </c>
      <c r="F1602" s="7" t="s">
        <v>9</v>
      </c>
      <c r="G1602" s="7">
        <f t="shared" ref="G1602" si="2261">ROUNDDOWN(B1599*$K$6,)</f>
        <v>0</v>
      </c>
    </row>
    <row r="1603" spans="2:7" x14ac:dyDescent="0.3">
      <c r="B1603" s="136">
        <v>398</v>
      </c>
      <c r="C1603" s="5" t="str">
        <f>B1603&amp;" "&amp;D1603</f>
        <v>398 Excellent</v>
      </c>
      <c r="D1603" s="6" t="s">
        <v>2</v>
      </c>
      <c r="E1603" s="6">
        <f t="shared" ref="E1603" si="2262">B1603</f>
        <v>398</v>
      </c>
      <c r="F1603" s="5" t="s">
        <v>9</v>
      </c>
      <c r="G1603" s="6">
        <f t="shared" ref="G1603" si="2263">ROUNDDOWN(B1603*$K$3,0)</f>
        <v>298</v>
      </c>
    </row>
    <row r="1604" spans="2:7" x14ac:dyDescent="0.3">
      <c r="B1604" s="137"/>
      <c r="C1604" s="6" t="str">
        <f>B1603&amp;" "&amp;D1604</f>
        <v>398 Good</v>
      </c>
      <c r="D1604" s="6" t="s">
        <v>3</v>
      </c>
      <c r="E1604" s="6">
        <f t="shared" ref="E1604:E1606" si="2264">G1603-1</f>
        <v>297</v>
      </c>
      <c r="F1604" s="6" t="s">
        <v>9</v>
      </c>
      <c r="G1604" s="6">
        <f t="shared" ref="G1604" si="2265">ROUNDDOWN(B1603*$K$4,0)</f>
        <v>199</v>
      </c>
    </row>
    <row r="1605" spans="2:7" x14ac:dyDescent="0.3">
      <c r="B1605" s="137"/>
      <c r="C1605" s="6" t="str">
        <f>B1603&amp;" "&amp;D1605</f>
        <v>398 Fair</v>
      </c>
      <c r="D1605" s="6" t="s">
        <v>4</v>
      </c>
      <c r="E1605" s="6">
        <f t="shared" si="2264"/>
        <v>198</v>
      </c>
      <c r="F1605" s="6" t="s">
        <v>9</v>
      </c>
      <c r="G1605" s="6">
        <f t="shared" ref="G1605" si="2266">ROUNDDOWN(B1603*$K$5,0)</f>
        <v>99</v>
      </c>
    </row>
    <row r="1606" spans="2:7" ht="15" thickBot="1" x14ac:dyDescent="0.35">
      <c r="B1606" s="138"/>
      <c r="C1606" s="7" t="str">
        <f>B1603&amp;" "&amp;D1606</f>
        <v>398 Poor</v>
      </c>
      <c r="D1606" s="7" t="s">
        <v>5</v>
      </c>
      <c r="E1606" s="7">
        <f t="shared" si="2264"/>
        <v>98</v>
      </c>
      <c r="F1606" s="7" t="s">
        <v>9</v>
      </c>
      <c r="G1606" s="7">
        <f t="shared" ref="G1606" si="2267">ROUNDDOWN(B1603*$K$6,)</f>
        <v>0</v>
      </c>
    </row>
    <row r="1607" spans="2:7" x14ac:dyDescent="0.3">
      <c r="B1607" s="136">
        <v>399</v>
      </c>
      <c r="C1607" s="5" t="str">
        <f>B1607&amp;" "&amp;D1607</f>
        <v>399 Excellent</v>
      </c>
      <c r="D1607" s="6" t="s">
        <v>2</v>
      </c>
      <c r="E1607" s="6">
        <f t="shared" ref="E1607" si="2268">B1607</f>
        <v>399</v>
      </c>
      <c r="F1607" s="5" t="s">
        <v>9</v>
      </c>
      <c r="G1607" s="6">
        <f t="shared" ref="G1607" si="2269">ROUNDDOWN(B1607*$K$3,0)</f>
        <v>299</v>
      </c>
    </row>
    <row r="1608" spans="2:7" x14ac:dyDescent="0.3">
      <c r="B1608" s="137"/>
      <c r="C1608" s="6" t="str">
        <f>B1607&amp;" "&amp;D1608</f>
        <v>399 Good</v>
      </c>
      <c r="D1608" s="6" t="s">
        <v>3</v>
      </c>
      <c r="E1608" s="6">
        <f t="shared" ref="E1608:E1610" si="2270">G1607-1</f>
        <v>298</v>
      </c>
      <c r="F1608" s="6" t="s">
        <v>9</v>
      </c>
      <c r="G1608" s="6">
        <f t="shared" ref="G1608" si="2271">ROUNDDOWN(B1607*$K$4,0)</f>
        <v>199</v>
      </c>
    </row>
    <row r="1609" spans="2:7" x14ac:dyDescent="0.3">
      <c r="B1609" s="137"/>
      <c r="C1609" s="6" t="str">
        <f>B1607&amp;" "&amp;D1609</f>
        <v>399 Fair</v>
      </c>
      <c r="D1609" s="6" t="s">
        <v>4</v>
      </c>
      <c r="E1609" s="6">
        <f t="shared" si="2270"/>
        <v>198</v>
      </c>
      <c r="F1609" s="6" t="s">
        <v>9</v>
      </c>
      <c r="G1609" s="6">
        <f t="shared" ref="G1609" si="2272">ROUNDDOWN(B1607*$K$5,0)</f>
        <v>99</v>
      </c>
    </row>
    <row r="1610" spans="2:7" ht="15" thickBot="1" x14ac:dyDescent="0.35">
      <c r="B1610" s="138"/>
      <c r="C1610" s="7" t="str">
        <f>B1607&amp;" "&amp;D1610</f>
        <v>399 Poor</v>
      </c>
      <c r="D1610" s="7" t="s">
        <v>5</v>
      </c>
      <c r="E1610" s="7">
        <f t="shared" si="2270"/>
        <v>98</v>
      </c>
      <c r="F1610" s="7" t="s">
        <v>9</v>
      </c>
      <c r="G1610" s="7">
        <f t="shared" ref="G1610" si="2273">ROUNDDOWN(B1607*$K$6,)</f>
        <v>0</v>
      </c>
    </row>
    <row r="1611" spans="2:7" x14ac:dyDescent="0.3">
      <c r="B1611" s="136">
        <v>400</v>
      </c>
      <c r="C1611" s="5" t="str">
        <f>B1611&amp;" "&amp;D1611</f>
        <v>400 Excellent</v>
      </c>
      <c r="D1611" s="6" t="s">
        <v>2</v>
      </c>
      <c r="E1611" s="6">
        <f t="shared" ref="E1611" si="2274">B1611</f>
        <v>400</v>
      </c>
      <c r="F1611" s="5" t="s">
        <v>9</v>
      </c>
      <c r="G1611" s="6">
        <f t="shared" ref="G1611" si="2275">ROUNDDOWN(B1611*$K$3,0)</f>
        <v>300</v>
      </c>
    </row>
    <row r="1612" spans="2:7" x14ac:dyDescent="0.3">
      <c r="B1612" s="137"/>
      <c r="C1612" s="6" t="str">
        <f>B1611&amp;" "&amp;D1612</f>
        <v>400 Good</v>
      </c>
      <c r="D1612" s="6" t="s">
        <v>3</v>
      </c>
      <c r="E1612" s="6">
        <f t="shared" ref="E1612:E1614" si="2276">G1611-1</f>
        <v>299</v>
      </c>
      <c r="F1612" s="6" t="s">
        <v>9</v>
      </c>
      <c r="G1612" s="6">
        <f t="shared" ref="G1612" si="2277">ROUNDDOWN(B1611*$K$4,0)</f>
        <v>200</v>
      </c>
    </row>
    <row r="1613" spans="2:7" x14ac:dyDescent="0.3">
      <c r="B1613" s="137"/>
      <c r="C1613" s="6" t="str">
        <f>B1611&amp;" "&amp;D1613</f>
        <v>400 Fair</v>
      </c>
      <c r="D1613" s="6" t="s">
        <v>4</v>
      </c>
      <c r="E1613" s="6">
        <f t="shared" si="2276"/>
        <v>199</v>
      </c>
      <c r="F1613" s="6" t="s">
        <v>9</v>
      </c>
      <c r="G1613" s="6">
        <f t="shared" ref="G1613" si="2278">ROUNDDOWN(B1611*$K$5,0)</f>
        <v>100</v>
      </c>
    </row>
    <row r="1614" spans="2:7" ht="15" thickBot="1" x14ac:dyDescent="0.35">
      <c r="B1614" s="138"/>
      <c r="C1614" s="7" t="str">
        <f>B1611&amp;" "&amp;D1614</f>
        <v>400 Poor</v>
      </c>
      <c r="D1614" s="7" t="s">
        <v>5</v>
      </c>
      <c r="E1614" s="7">
        <f t="shared" si="2276"/>
        <v>99</v>
      </c>
      <c r="F1614" s="7" t="s">
        <v>9</v>
      </c>
      <c r="G1614" s="7">
        <f t="shared" ref="G1614" si="2279">ROUNDDOWN(B1611*$K$6,)</f>
        <v>0</v>
      </c>
    </row>
    <row r="1615" spans="2:7" x14ac:dyDescent="0.3">
      <c r="B1615" s="136">
        <v>401</v>
      </c>
      <c r="C1615" s="5" t="str">
        <f>B1615&amp;" "&amp;D1615</f>
        <v>401 Excellent</v>
      </c>
      <c r="D1615" s="6" t="s">
        <v>2</v>
      </c>
      <c r="E1615" s="6">
        <f t="shared" ref="E1615" si="2280">B1615</f>
        <v>401</v>
      </c>
      <c r="F1615" s="5" t="s">
        <v>9</v>
      </c>
      <c r="G1615" s="6">
        <f t="shared" ref="G1615" si="2281">ROUNDDOWN(B1615*$K$3,0)</f>
        <v>300</v>
      </c>
    </row>
    <row r="1616" spans="2:7" x14ac:dyDescent="0.3">
      <c r="B1616" s="137"/>
      <c r="C1616" s="6" t="str">
        <f>B1615&amp;" "&amp;D1616</f>
        <v>401 Good</v>
      </c>
      <c r="D1616" s="6" t="s">
        <v>3</v>
      </c>
      <c r="E1616" s="6">
        <f t="shared" ref="E1616:E1618" si="2282">G1615-1</f>
        <v>299</v>
      </c>
      <c r="F1616" s="6" t="s">
        <v>9</v>
      </c>
      <c r="G1616" s="6">
        <f t="shared" ref="G1616" si="2283">ROUNDDOWN(B1615*$K$4,0)</f>
        <v>200</v>
      </c>
    </row>
    <row r="1617" spans="2:7" x14ac:dyDescent="0.3">
      <c r="B1617" s="137"/>
      <c r="C1617" s="6" t="str">
        <f>B1615&amp;" "&amp;D1617</f>
        <v>401 Fair</v>
      </c>
      <c r="D1617" s="6" t="s">
        <v>4</v>
      </c>
      <c r="E1617" s="6">
        <f t="shared" si="2282"/>
        <v>199</v>
      </c>
      <c r="F1617" s="6" t="s">
        <v>9</v>
      </c>
      <c r="G1617" s="6">
        <f t="shared" ref="G1617" si="2284">ROUNDDOWN(B1615*$K$5,0)</f>
        <v>100</v>
      </c>
    </row>
    <row r="1618" spans="2:7" ht="15" thickBot="1" x14ac:dyDescent="0.35">
      <c r="B1618" s="138"/>
      <c r="C1618" s="7" t="str">
        <f>B1615&amp;" "&amp;D1618</f>
        <v>401 Poor</v>
      </c>
      <c r="D1618" s="7" t="s">
        <v>5</v>
      </c>
      <c r="E1618" s="7">
        <f t="shared" si="2282"/>
        <v>99</v>
      </c>
      <c r="F1618" s="7" t="s">
        <v>9</v>
      </c>
      <c r="G1618" s="7">
        <f t="shared" ref="G1618" si="2285">ROUNDDOWN(B1615*$K$6,)</f>
        <v>0</v>
      </c>
    </row>
    <row r="1619" spans="2:7" x14ac:dyDescent="0.3">
      <c r="B1619" s="136">
        <v>402</v>
      </c>
      <c r="C1619" s="5" t="str">
        <f>B1619&amp;" "&amp;D1619</f>
        <v>402 Excellent</v>
      </c>
      <c r="D1619" s="6" t="s">
        <v>2</v>
      </c>
      <c r="E1619" s="6">
        <f t="shared" ref="E1619" si="2286">B1619</f>
        <v>402</v>
      </c>
      <c r="F1619" s="5" t="s">
        <v>9</v>
      </c>
      <c r="G1619" s="6">
        <f t="shared" ref="G1619" si="2287">ROUNDDOWN(B1619*$K$3,0)</f>
        <v>301</v>
      </c>
    </row>
    <row r="1620" spans="2:7" x14ac:dyDescent="0.3">
      <c r="B1620" s="137"/>
      <c r="C1620" s="6" t="str">
        <f>B1619&amp;" "&amp;D1620</f>
        <v>402 Good</v>
      </c>
      <c r="D1620" s="6" t="s">
        <v>3</v>
      </c>
      <c r="E1620" s="6">
        <f t="shared" ref="E1620:E1622" si="2288">G1619-1</f>
        <v>300</v>
      </c>
      <c r="F1620" s="6" t="s">
        <v>9</v>
      </c>
      <c r="G1620" s="6">
        <f t="shared" ref="G1620" si="2289">ROUNDDOWN(B1619*$K$4,0)</f>
        <v>201</v>
      </c>
    </row>
    <row r="1621" spans="2:7" x14ac:dyDescent="0.3">
      <c r="B1621" s="137"/>
      <c r="C1621" s="6" t="str">
        <f>B1619&amp;" "&amp;D1621</f>
        <v>402 Fair</v>
      </c>
      <c r="D1621" s="6" t="s">
        <v>4</v>
      </c>
      <c r="E1621" s="6">
        <f t="shared" si="2288"/>
        <v>200</v>
      </c>
      <c r="F1621" s="6" t="s">
        <v>9</v>
      </c>
      <c r="G1621" s="6">
        <f t="shared" ref="G1621" si="2290">ROUNDDOWN(B1619*$K$5,0)</f>
        <v>100</v>
      </c>
    </row>
    <row r="1622" spans="2:7" ht="15" thickBot="1" x14ac:dyDescent="0.35">
      <c r="B1622" s="138"/>
      <c r="C1622" s="7" t="str">
        <f>B1619&amp;" "&amp;D1622</f>
        <v>402 Poor</v>
      </c>
      <c r="D1622" s="7" t="s">
        <v>5</v>
      </c>
      <c r="E1622" s="7">
        <f t="shared" si="2288"/>
        <v>99</v>
      </c>
      <c r="F1622" s="7" t="s">
        <v>9</v>
      </c>
      <c r="G1622" s="7">
        <f t="shared" ref="G1622" si="2291">ROUNDDOWN(B1619*$K$6,)</f>
        <v>0</v>
      </c>
    </row>
    <row r="1623" spans="2:7" x14ac:dyDescent="0.3">
      <c r="B1623" s="136">
        <v>403</v>
      </c>
      <c r="C1623" s="5" t="str">
        <f>B1623&amp;" "&amp;D1623</f>
        <v>403 Excellent</v>
      </c>
      <c r="D1623" s="6" t="s">
        <v>2</v>
      </c>
      <c r="E1623" s="6">
        <f t="shared" ref="E1623" si="2292">B1623</f>
        <v>403</v>
      </c>
      <c r="F1623" s="5" t="s">
        <v>9</v>
      </c>
      <c r="G1623" s="6">
        <f t="shared" ref="G1623" si="2293">ROUNDDOWN(B1623*$K$3,0)</f>
        <v>302</v>
      </c>
    </row>
    <row r="1624" spans="2:7" x14ac:dyDescent="0.3">
      <c r="B1624" s="137"/>
      <c r="C1624" s="6" t="str">
        <f>B1623&amp;" "&amp;D1624</f>
        <v>403 Good</v>
      </c>
      <c r="D1624" s="6" t="s">
        <v>3</v>
      </c>
      <c r="E1624" s="6">
        <f t="shared" ref="E1624:E1626" si="2294">G1623-1</f>
        <v>301</v>
      </c>
      <c r="F1624" s="6" t="s">
        <v>9</v>
      </c>
      <c r="G1624" s="6">
        <f t="shared" ref="G1624" si="2295">ROUNDDOWN(B1623*$K$4,0)</f>
        <v>201</v>
      </c>
    </row>
    <row r="1625" spans="2:7" x14ac:dyDescent="0.3">
      <c r="B1625" s="137"/>
      <c r="C1625" s="6" t="str">
        <f>B1623&amp;" "&amp;D1625</f>
        <v>403 Fair</v>
      </c>
      <c r="D1625" s="6" t="s">
        <v>4</v>
      </c>
      <c r="E1625" s="6">
        <f t="shared" si="2294"/>
        <v>200</v>
      </c>
      <c r="F1625" s="6" t="s">
        <v>9</v>
      </c>
      <c r="G1625" s="6">
        <f t="shared" ref="G1625" si="2296">ROUNDDOWN(B1623*$K$5,0)</f>
        <v>100</v>
      </c>
    </row>
    <row r="1626" spans="2:7" ht="15" thickBot="1" x14ac:dyDescent="0.35">
      <c r="B1626" s="138"/>
      <c r="C1626" s="7" t="str">
        <f>B1623&amp;" "&amp;D1626</f>
        <v>403 Poor</v>
      </c>
      <c r="D1626" s="7" t="s">
        <v>5</v>
      </c>
      <c r="E1626" s="7">
        <f t="shared" si="2294"/>
        <v>99</v>
      </c>
      <c r="F1626" s="7" t="s">
        <v>9</v>
      </c>
      <c r="G1626" s="7">
        <f t="shared" ref="G1626" si="2297">ROUNDDOWN(B1623*$K$6,)</f>
        <v>0</v>
      </c>
    </row>
    <row r="1627" spans="2:7" x14ac:dyDescent="0.3">
      <c r="B1627" s="136">
        <v>404</v>
      </c>
      <c r="C1627" s="5" t="str">
        <f>B1627&amp;" "&amp;D1627</f>
        <v>404 Excellent</v>
      </c>
      <c r="D1627" s="6" t="s">
        <v>2</v>
      </c>
      <c r="E1627" s="6">
        <f t="shared" ref="E1627" si="2298">B1627</f>
        <v>404</v>
      </c>
      <c r="F1627" s="5" t="s">
        <v>9</v>
      </c>
      <c r="G1627" s="6">
        <f t="shared" ref="G1627" si="2299">ROUNDDOWN(B1627*$K$3,0)</f>
        <v>303</v>
      </c>
    </row>
    <row r="1628" spans="2:7" x14ac:dyDescent="0.3">
      <c r="B1628" s="137"/>
      <c r="C1628" s="6" t="str">
        <f>B1627&amp;" "&amp;D1628</f>
        <v>404 Good</v>
      </c>
      <c r="D1628" s="6" t="s">
        <v>3</v>
      </c>
      <c r="E1628" s="6">
        <f t="shared" ref="E1628:E1630" si="2300">G1627-1</f>
        <v>302</v>
      </c>
      <c r="F1628" s="6" t="s">
        <v>9</v>
      </c>
      <c r="G1628" s="6">
        <f t="shared" ref="G1628" si="2301">ROUNDDOWN(B1627*$K$4,0)</f>
        <v>202</v>
      </c>
    </row>
    <row r="1629" spans="2:7" x14ac:dyDescent="0.3">
      <c r="B1629" s="137"/>
      <c r="C1629" s="6" t="str">
        <f>B1627&amp;" "&amp;D1629</f>
        <v>404 Fair</v>
      </c>
      <c r="D1629" s="6" t="s">
        <v>4</v>
      </c>
      <c r="E1629" s="6">
        <f t="shared" si="2300"/>
        <v>201</v>
      </c>
      <c r="F1629" s="6" t="s">
        <v>9</v>
      </c>
      <c r="G1629" s="6">
        <f t="shared" ref="G1629" si="2302">ROUNDDOWN(B1627*$K$5,0)</f>
        <v>101</v>
      </c>
    </row>
    <row r="1630" spans="2:7" ht="15" thickBot="1" x14ac:dyDescent="0.35">
      <c r="B1630" s="138"/>
      <c r="C1630" s="7" t="str">
        <f>B1627&amp;" "&amp;D1630</f>
        <v>404 Poor</v>
      </c>
      <c r="D1630" s="7" t="s">
        <v>5</v>
      </c>
      <c r="E1630" s="7">
        <f t="shared" si="2300"/>
        <v>100</v>
      </c>
      <c r="F1630" s="7" t="s">
        <v>9</v>
      </c>
      <c r="G1630" s="7">
        <f t="shared" ref="G1630" si="2303">ROUNDDOWN(B1627*$K$6,)</f>
        <v>0</v>
      </c>
    </row>
    <row r="1631" spans="2:7" x14ac:dyDescent="0.3">
      <c r="B1631" s="136">
        <v>405</v>
      </c>
      <c r="C1631" s="5" t="str">
        <f>B1631&amp;" "&amp;D1631</f>
        <v>405 Excellent</v>
      </c>
      <c r="D1631" s="6" t="s">
        <v>2</v>
      </c>
      <c r="E1631" s="6">
        <f t="shared" ref="E1631" si="2304">B1631</f>
        <v>405</v>
      </c>
      <c r="F1631" s="5" t="s">
        <v>9</v>
      </c>
      <c r="G1631" s="6">
        <f t="shared" ref="G1631" si="2305">ROUNDDOWN(B1631*$K$3,0)</f>
        <v>303</v>
      </c>
    </row>
    <row r="1632" spans="2:7" x14ac:dyDescent="0.3">
      <c r="B1632" s="137"/>
      <c r="C1632" s="6" t="str">
        <f>B1631&amp;" "&amp;D1632</f>
        <v>405 Good</v>
      </c>
      <c r="D1632" s="6" t="s">
        <v>3</v>
      </c>
      <c r="E1632" s="6">
        <f t="shared" ref="E1632:E1634" si="2306">G1631-1</f>
        <v>302</v>
      </c>
      <c r="F1632" s="6" t="s">
        <v>9</v>
      </c>
      <c r="G1632" s="6">
        <f t="shared" ref="G1632" si="2307">ROUNDDOWN(B1631*$K$4,0)</f>
        <v>202</v>
      </c>
    </row>
    <row r="1633" spans="2:7" x14ac:dyDescent="0.3">
      <c r="B1633" s="137"/>
      <c r="C1633" s="6" t="str">
        <f>B1631&amp;" "&amp;D1633</f>
        <v>405 Fair</v>
      </c>
      <c r="D1633" s="6" t="s">
        <v>4</v>
      </c>
      <c r="E1633" s="6">
        <f t="shared" si="2306"/>
        <v>201</v>
      </c>
      <c r="F1633" s="6" t="s">
        <v>9</v>
      </c>
      <c r="G1633" s="6">
        <f t="shared" ref="G1633" si="2308">ROUNDDOWN(B1631*$K$5,0)</f>
        <v>101</v>
      </c>
    </row>
    <row r="1634" spans="2:7" ht="15" thickBot="1" x14ac:dyDescent="0.35">
      <c r="B1634" s="138"/>
      <c r="C1634" s="7" t="str">
        <f>B1631&amp;" "&amp;D1634</f>
        <v>405 Poor</v>
      </c>
      <c r="D1634" s="7" t="s">
        <v>5</v>
      </c>
      <c r="E1634" s="7">
        <f t="shared" si="2306"/>
        <v>100</v>
      </c>
      <c r="F1634" s="7" t="s">
        <v>9</v>
      </c>
      <c r="G1634" s="7">
        <f t="shared" ref="G1634" si="2309">ROUNDDOWN(B1631*$K$6,)</f>
        <v>0</v>
      </c>
    </row>
    <row r="1635" spans="2:7" x14ac:dyDescent="0.3">
      <c r="B1635" s="136">
        <v>406</v>
      </c>
      <c r="C1635" s="5" t="str">
        <f>B1635&amp;" "&amp;D1635</f>
        <v>406 Excellent</v>
      </c>
      <c r="D1635" s="6" t="s">
        <v>2</v>
      </c>
      <c r="E1635" s="6">
        <f t="shared" ref="E1635" si="2310">B1635</f>
        <v>406</v>
      </c>
      <c r="F1635" s="5" t="s">
        <v>9</v>
      </c>
      <c r="G1635" s="6">
        <f t="shared" ref="G1635" si="2311">ROUNDDOWN(B1635*$K$3,0)</f>
        <v>304</v>
      </c>
    </row>
    <row r="1636" spans="2:7" x14ac:dyDescent="0.3">
      <c r="B1636" s="137"/>
      <c r="C1636" s="6" t="str">
        <f>B1635&amp;" "&amp;D1636</f>
        <v>406 Good</v>
      </c>
      <c r="D1636" s="6" t="s">
        <v>3</v>
      </c>
      <c r="E1636" s="6">
        <f t="shared" ref="E1636:E1638" si="2312">G1635-1</f>
        <v>303</v>
      </c>
      <c r="F1636" s="6" t="s">
        <v>9</v>
      </c>
      <c r="G1636" s="6">
        <f t="shared" ref="G1636" si="2313">ROUNDDOWN(B1635*$K$4,0)</f>
        <v>203</v>
      </c>
    </row>
    <row r="1637" spans="2:7" x14ac:dyDescent="0.3">
      <c r="B1637" s="137"/>
      <c r="C1637" s="6" t="str">
        <f>B1635&amp;" "&amp;D1637</f>
        <v>406 Fair</v>
      </c>
      <c r="D1637" s="6" t="s">
        <v>4</v>
      </c>
      <c r="E1637" s="6">
        <f t="shared" si="2312"/>
        <v>202</v>
      </c>
      <c r="F1637" s="6" t="s">
        <v>9</v>
      </c>
      <c r="G1637" s="6">
        <f t="shared" ref="G1637" si="2314">ROUNDDOWN(B1635*$K$5,0)</f>
        <v>101</v>
      </c>
    </row>
    <row r="1638" spans="2:7" ht="15" thickBot="1" x14ac:dyDescent="0.35">
      <c r="B1638" s="138"/>
      <c r="C1638" s="7" t="str">
        <f>B1635&amp;" "&amp;D1638</f>
        <v>406 Poor</v>
      </c>
      <c r="D1638" s="7" t="s">
        <v>5</v>
      </c>
      <c r="E1638" s="7">
        <f t="shared" si="2312"/>
        <v>100</v>
      </c>
      <c r="F1638" s="7" t="s">
        <v>9</v>
      </c>
      <c r="G1638" s="7">
        <f t="shared" ref="G1638" si="2315">ROUNDDOWN(B1635*$K$6,)</f>
        <v>0</v>
      </c>
    </row>
    <row r="1639" spans="2:7" x14ac:dyDescent="0.3">
      <c r="B1639" s="136">
        <v>407</v>
      </c>
      <c r="C1639" s="5" t="str">
        <f>B1639&amp;" "&amp;D1639</f>
        <v>407 Excellent</v>
      </c>
      <c r="D1639" s="6" t="s">
        <v>2</v>
      </c>
      <c r="E1639" s="6">
        <f t="shared" ref="E1639" si="2316">B1639</f>
        <v>407</v>
      </c>
      <c r="F1639" s="5" t="s">
        <v>9</v>
      </c>
      <c r="G1639" s="6">
        <f t="shared" ref="G1639" si="2317">ROUNDDOWN(B1639*$K$3,0)</f>
        <v>305</v>
      </c>
    </row>
    <row r="1640" spans="2:7" x14ac:dyDescent="0.3">
      <c r="B1640" s="137"/>
      <c r="C1640" s="6" t="str">
        <f>B1639&amp;" "&amp;D1640</f>
        <v>407 Good</v>
      </c>
      <c r="D1640" s="6" t="s">
        <v>3</v>
      </c>
      <c r="E1640" s="6">
        <f t="shared" ref="E1640:E1642" si="2318">G1639-1</f>
        <v>304</v>
      </c>
      <c r="F1640" s="6" t="s">
        <v>9</v>
      </c>
      <c r="G1640" s="6">
        <f t="shared" ref="G1640" si="2319">ROUNDDOWN(B1639*$K$4,0)</f>
        <v>203</v>
      </c>
    </row>
    <row r="1641" spans="2:7" x14ac:dyDescent="0.3">
      <c r="B1641" s="137"/>
      <c r="C1641" s="6" t="str">
        <f>B1639&amp;" "&amp;D1641</f>
        <v>407 Fair</v>
      </c>
      <c r="D1641" s="6" t="s">
        <v>4</v>
      </c>
      <c r="E1641" s="6">
        <f t="shared" si="2318"/>
        <v>202</v>
      </c>
      <c r="F1641" s="6" t="s">
        <v>9</v>
      </c>
      <c r="G1641" s="6">
        <f t="shared" ref="G1641" si="2320">ROUNDDOWN(B1639*$K$5,0)</f>
        <v>101</v>
      </c>
    </row>
    <row r="1642" spans="2:7" ht="15" thickBot="1" x14ac:dyDescent="0.35">
      <c r="B1642" s="138"/>
      <c r="C1642" s="7" t="str">
        <f>B1639&amp;" "&amp;D1642</f>
        <v>407 Poor</v>
      </c>
      <c r="D1642" s="7" t="s">
        <v>5</v>
      </c>
      <c r="E1642" s="7">
        <f t="shared" si="2318"/>
        <v>100</v>
      </c>
      <c r="F1642" s="7" t="s">
        <v>9</v>
      </c>
      <c r="G1642" s="7">
        <f t="shared" ref="G1642" si="2321">ROUNDDOWN(B1639*$K$6,)</f>
        <v>0</v>
      </c>
    </row>
    <row r="1643" spans="2:7" x14ac:dyDescent="0.3">
      <c r="B1643" s="136">
        <v>408</v>
      </c>
      <c r="C1643" s="5" t="str">
        <f>B1643&amp;" "&amp;D1643</f>
        <v>408 Excellent</v>
      </c>
      <c r="D1643" s="6" t="s">
        <v>2</v>
      </c>
      <c r="E1643" s="6">
        <f t="shared" ref="E1643" si="2322">B1643</f>
        <v>408</v>
      </c>
      <c r="F1643" s="5" t="s">
        <v>9</v>
      </c>
      <c r="G1643" s="6">
        <f t="shared" ref="G1643" si="2323">ROUNDDOWN(B1643*$K$3,0)</f>
        <v>306</v>
      </c>
    </row>
    <row r="1644" spans="2:7" x14ac:dyDescent="0.3">
      <c r="B1644" s="137"/>
      <c r="C1644" s="6" t="str">
        <f>B1643&amp;" "&amp;D1644</f>
        <v>408 Good</v>
      </c>
      <c r="D1644" s="6" t="s">
        <v>3</v>
      </c>
      <c r="E1644" s="6">
        <f t="shared" ref="E1644:E1646" si="2324">G1643-1</f>
        <v>305</v>
      </c>
      <c r="F1644" s="6" t="s">
        <v>9</v>
      </c>
      <c r="G1644" s="6">
        <f t="shared" ref="G1644" si="2325">ROUNDDOWN(B1643*$K$4,0)</f>
        <v>204</v>
      </c>
    </row>
    <row r="1645" spans="2:7" x14ac:dyDescent="0.3">
      <c r="B1645" s="137"/>
      <c r="C1645" s="6" t="str">
        <f>B1643&amp;" "&amp;D1645</f>
        <v>408 Fair</v>
      </c>
      <c r="D1645" s="6" t="s">
        <v>4</v>
      </c>
      <c r="E1645" s="6">
        <f t="shared" si="2324"/>
        <v>203</v>
      </c>
      <c r="F1645" s="6" t="s">
        <v>9</v>
      </c>
      <c r="G1645" s="6">
        <f t="shared" ref="G1645" si="2326">ROUNDDOWN(B1643*$K$5,0)</f>
        <v>102</v>
      </c>
    </row>
    <row r="1646" spans="2:7" ht="15" thickBot="1" x14ac:dyDescent="0.35">
      <c r="B1646" s="138"/>
      <c r="C1646" s="7" t="str">
        <f>B1643&amp;" "&amp;D1646</f>
        <v>408 Poor</v>
      </c>
      <c r="D1646" s="7" t="s">
        <v>5</v>
      </c>
      <c r="E1646" s="7">
        <f t="shared" si="2324"/>
        <v>101</v>
      </c>
      <c r="F1646" s="7" t="s">
        <v>9</v>
      </c>
      <c r="G1646" s="7">
        <f t="shared" ref="G1646" si="2327">ROUNDDOWN(B1643*$K$6,)</f>
        <v>0</v>
      </c>
    </row>
    <row r="1647" spans="2:7" x14ac:dyDescent="0.3">
      <c r="B1647" s="136">
        <v>409</v>
      </c>
      <c r="C1647" s="5" t="str">
        <f>B1647&amp;" "&amp;D1647</f>
        <v>409 Excellent</v>
      </c>
      <c r="D1647" s="6" t="s">
        <v>2</v>
      </c>
      <c r="E1647" s="6">
        <f t="shared" ref="E1647" si="2328">B1647</f>
        <v>409</v>
      </c>
      <c r="F1647" s="5" t="s">
        <v>9</v>
      </c>
      <c r="G1647" s="6">
        <f t="shared" ref="G1647" si="2329">ROUNDDOWN(B1647*$K$3,0)</f>
        <v>306</v>
      </c>
    </row>
    <row r="1648" spans="2:7" x14ac:dyDescent="0.3">
      <c r="B1648" s="137"/>
      <c r="C1648" s="6" t="str">
        <f>B1647&amp;" "&amp;D1648</f>
        <v>409 Good</v>
      </c>
      <c r="D1648" s="6" t="s">
        <v>3</v>
      </c>
      <c r="E1648" s="6">
        <f t="shared" ref="E1648:E1650" si="2330">G1647-1</f>
        <v>305</v>
      </c>
      <c r="F1648" s="6" t="s">
        <v>9</v>
      </c>
      <c r="G1648" s="6">
        <f t="shared" ref="G1648" si="2331">ROUNDDOWN(B1647*$K$4,0)</f>
        <v>204</v>
      </c>
    </row>
    <row r="1649" spans="2:7" x14ac:dyDescent="0.3">
      <c r="B1649" s="137"/>
      <c r="C1649" s="6" t="str">
        <f>B1647&amp;" "&amp;D1649</f>
        <v>409 Fair</v>
      </c>
      <c r="D1649" s="6" t="s">
        <v>4</v>
      </c>
      <c r="E1649" s="6">
        <f t="shared" si="2330"/>
        <v>203</v>
      </c>
      <c r="F1649" s="6" t="s">
        <v>9</v>
      </c>
      <c r="G1649" s="6">
        <f t="shared" ref="G1649" si="2332">ROUNDDOWN(B1647*$K$5,0)</f>
        <v>102</v>
      </c>
    </row>
    <row r="1650" spans="2:7" ht="15" thickBot="1" x14ac:dyDescent="0.35">
      <c r="B1650" s="138"/>
      <c r="C1650" s="7" t="str">
        <f>B1647&amp;" "&amp;D1650</f>
        <v>409 Poor</v>
      </c>
      <c r="D1650" s="7" t="s">
        <v>5</v>
      </c>
      <c r="E1650" s="7">
        <f t="shared" si="2330"/>
        <v>101</v>
      </c>
      <c r="F1650" s="7" t="s">
        <v>9</v>
      </c>
      <c r="G1650" s="7">
        <f t="shared" ref="G1650" si="2333">ROUNDDOWN(B1647*$K$6,)</f>
        <v>0</v>
      </c>
    </row>
    <row r="1651" spans="2:7" x14ac:dyDescent="0.3">
      <c r="B1651" s="136">
        <v>410</v>
      </c>
      <c r="C1651" s="5" t="str">
        <f>B1651&amp;" "&amp;D1651</f>
        <v>410 Excellent</v>
      </c>
      <c r="D1651" s="6" t="s">
        <v>2</v>
      </c>
      <c r="E1651" s="6">
        <f t="shared" ref="E1651" si="2334">B1651</f>
        <v>410</v>
      </c>
      <c r="F1651" s="5" t="s">
        <v>9</v>
      </c>
      <c r="G1651" s="6">
        <f t="shared" ref="G1651" si="2335">ROUNDDOWN(B1651*$K$3,0)</f>
        <v>307</v>
      </c>
    </row>
    <row r="1652" spans="2:7" x14ac:dyDescent="0.3">
      <c r="B1652" s="137"/>
      <c r="C1652" s="6" t="str">
        <f>B1651&amp;" "&amp;D1652</f>
        <v>410 Good</v>
      </c>
      <c r="D1652" s="6" t="s">
        <v>3</v>
      </c>
      <c r="E1652" s="6">
        <f t="shared" ref="E1652:E1654" si="2336">G1651-1</f>
        <v>306</v>
      </c>
      <c r="F1652" s="6" t="s">
        <v>9</v>
      </c>
      <c r="G1652" s="6">
        <f t="shared" ref="G1652" si="2337">ROUNDDOWN(B1651*$K$4,0)</f>
        <v>205</v>
      </c>
    </row>
    <row r="1653" spans="2:7" x14ac:dyDescent="0.3">
      <c r="B1653" s="137"/>
      <c r="C1653" s="6" t="str">
        <f>B1651&amp;" "&amp;D1653</f>
        <v>410 Fair</v>
      </c>
      <c r="D1653" s="6" t="s">
        <v>4</v>
      </c>
      <c r="E1653" s="6">
        <f t="shared" si="2336"/>
        <v>204</v>
      </c>
      <c r="F1653" s="6" t="s">
        <v>9</v>
      </c>
      <c r="G1653" s="6">
        <f t="shared" ref="G1653" si="2338">ROUNDDOWN(B1651*$K$5,0)</f>
        <v>102</v>
      </c>
    </row>
    <row r="1654" spans="2:7" ht="15" thickBot="1" x14ac:dyDescent="0.35">
      <c r="B1654" s="138"/>
      <c r="C1654" s="7" t="str">
        <f>B1651&amp;" "&amp;D1654</f>
        <v>410 Poor</v>
      </c>
      <c r="D1654" s="7" t="s">
        <v>5</v>
      </c>
      <c r="E1654" s="7">
        <f t="shared" si="2336"/>
        <v>101</v>
      </c>
      <c r="F1654" s="7" t="s">
        <v>9</v>
      </c>
      <c r="G1654" s="7">
        <f t="shared" ref="G1654" si="2339">ROUNDDOWN(B1651*$K$6,)</f>
        <v>0</v>
      </c>
    </row>
    <row r="1655" spans="2:7" x14ac:dyDescent="0.3">
      <c r="B1655" s="136">
        <v>411</v>
      </c>
      <c r="C1655" s="5" t="str">
        <f>B1655&amp;" "&amp;D1655</f>
        <v>411 Excellent</v>
      </c>
      <c r="D1655" s="6" t="s">
        <v>2</v>
      </c>
      <c r="E1655" s="6">
        <f t="shared" ref="E1655" si="2340">B1655</f>
        <v>411</v>
      </c>
      <c r="F1655" s="5" t="s">
        <v>9</v>
      </c>
      <c r="G1655" s="6">
        <f t="shared" ref="G1655" si="2341">ROUNDDOWN(B1655*$K$3,0)</f>
        <v>308</v>
      </c>
    </row>
    <row r="1656" spans="2:7" x14ac:dyDescent="0.3">
      <c r="B1656" s="137"/>
      <c r="C1656" s="6" t="str">
        <f>B1655&amp;" "&amp;D1656</f>
        <v>411 Good</v>
      </c>
      <c r="D1656" s="6" t="s">
        <v>3</v>
      </c>
      <c r="E1656" s="6">
        <f t="shared" ref="E1656:E1658" si="2342">G1655-1</f>
        <v>307</v>
      </c>
      <c r="F1656" s="6" t="s">
        <v>9</v>
      </c>
      <c r="G1656" s="6">
        <f t="shared" ref="G1656" si="2343">ROUNDDOWN(B1655*$K$4,0)</f>
        <v>205</v>
      </c>
    </row>
    <row r="1657" spans="2:7" x14ac:dyDescent="0.3">
      <c r="B1657" s="137"/>
      <c r="C1657" s="6" t="str">
        <f>B1655&amp;" "&amp;D1657</f>
        <v>411 Fair</v>
      </c>
      <c r="D1657" s="6" t="s">
        <v>4</v>
      </c>
      <c r="E1657" s="6">
        <f t="shared" si="2342"/>
        <v>204</v>
      </c>
      <c r="F1657" s="6" t="s">
        <v>9</v>
      </c>
      <c r="G1657" s="6">
        <f t="shared" ref="G1657" si="2344">ROUNDDOWN(B1655*$K$5,0)</f>
        <v>102</v>
      </c>
    </row>
    <row r="1658" spans="2:7" ht="15" thickBot="1" x14ac:dyDescent="0.35">
      <c r="B1658" s="138"/>
      <c r="C1658" s="7" t="str">
        <f>B1655&amp;" "&amp;D1658</f>
        <v>411 Poor</v>
      </c>
      <c r="D1658" s="7" t="s">
        <v>5</v>
      </c>
      <c r="E1658" s="7">
        <f t="shared" si="2342"/>
        <v>101</v>
      </c>
      <c r="F1658" s="7" t="s">
        <v>9</v>
      </c>
      <c r="G1658" s="7">
        <f t="shared" ref="G1658" si="2345">ROUNDDOWN(B1655*$K$6,)</f>
        <v>0</v>
      </c>
    </row>
    <row r="1659" spans="2:7" x14ac:dyDescent="0.3">
      <c r="B1659" s="136">
        <v>412</v>
      </c>
      <c r="C1659" s="5" t="str">
        <f>B1659&amp;" "&amp;D1659</f>
        <v>412 Excellent</v>
      </c>
      <c r="D1659" s="6" t="s">
        <v>2</v>
      </c>
      <c r="E1659" s="6">
        <f t="shared" ref="E1659" si="2346">B1659</f>
        <v>412</v>
      </c>
      <c r="F1659" s="5" t="s">
        <v>9</v>
      </c>
      <c r="G1659" s="6">
        <f t="shared" ref="G1659" si="2347">ROUNDDOWN(B1659*$K$3,0)</f>
        <v>309</v>
      </c>
    </row>
    <row r="1660" spans="2:7" x14ac:dyDescent="0.3">
      <c r="B1660" s="137"/>
      <c r="C1660" s="6" t="str">
        <f>B1659&amp;" "&amp;D1660</f>
        <v>412 Good</v>
      </c>
      <c r="D1660" s="6" t="s">
        <v>3</v>
      </c>
      <c r="E1660" s="6">
        <f t="shared" ref="E1660:E1662" si="2348">G1659-1</f>
        <v>308</v>
      </c>
      <c r="F1660" s="6" t="s">
        <v>9</v>
      </c>
      <c r="G1660" s="6">
        <f t="shared" ref="G1660" si="2349">ROUNDDOWN(B1659*$K$4,0)</f>
        <v>206</v>
      </c>
    </row>
    <row r="1661" spans="2:7" x14ac:dyDescent="0.3">
      <c r="B1661" s="137"/>
      <c r="C1661" s="6" t="str">
        <f>B1659&amp;" "&amp;D1661</f>
        <v>412 Fair</v>
      </c>
      <c r="D1661" s="6" t="s">
        <v>4</v>
      </c>
      <c r="E1661" s="6">
        <f t="shared" si="2348"/>
        <v>205</v>
      </c>
      <c r="F1661" s="6" t="s">
        <v>9</v>
      </c>
      <c r="G1661" s="6">
        <f t="shared" ref="G1661" si="2350">ROUNDDOWN(B1659*$K$5,0)</f>
        <v>103</v>
      </c>
    </row>
    <row r="1662" spans="2:7" ht="15" thickBot="1" x14ac:dyDescent="0.35">
      <c r="B1662" s="138"/>
      <c r="C1662" s="7" t="str">
        <f>B1659&amp;" "&amp;D1662</f>
        <v>412 Poor</v>
      </c>
      <c r="D1662" s="7" t="s">
        <v>5</v>
      </c>
      <c r="E1662" s="7">
        <f t="shared" si="2348"/>
        <v>102</v>
      </c>
      <c r="F1662" s="7" t="s">
        <v>9</v>
      </c>
      <c r="G1662" s="7">
        <f t="shared" ref="G1662" si="2351">ROUNDDOWN(B1659*$K$6,)</f>
        <v>0</v>
      </c>
    </row>
    <row r="1663" spans="2:7" x14ac:dyDescent="0.3">
      <c r="B1663" s="136">
        <v>413</v>
      </c>
      <c r="C1663" s="5" t="str">
        <f>B1663&amp;" "&amp;D1663</f>
        <v>413 Excellent</v>
      </c>
      <c r="D1663" s="6" t="s">
        <v>2</v>
      </c>
      <c r="E1663" s="6">
        <f t="shared" ref="E1663" si="2352">B1663</f>
        <v>413</v>
      </c>
      <c r="F1663" s="5" t="s">
        <v>9</v>
      </c>
      <c r="G1663" s="6">
        <f t="shared" ref="G1663" si="2353">ROUNDDOWN(B1663*$K$3,0)</f>
        <v>309</v>
      </c>
    </row>
    <row r="1664" spans="2:7" x14ac:dyDescent="0.3">
      <c r="B1664" s="137"/>
      <c r="C1664" s="6" t="str">
        <f>B1663&amp;" "&amp;D1664</f>
        <v>413 Good</v>
      </c>
      <c r="D1664" s="6" t="s">
        <v>3</v>
      </c>
      <c r="E1664" s="6">
        <f t="shared" ref="E1664:E1666" si="2354">G1663-1</f>
        <v>308</v>
      </c>
      <c r="F1664" s="6" t="s">
        <v>9</v>
      </c>
      <c r="G1664" s="6">
        <f t="shared" ref="G1664" si="2355">ROUNDDOWN(B1663*$K$4,0)</f>
        <v>206</v>
      </c>
    </row>
    <row r="1665" spans="2:7" x14ac:dyDescent="0.3">
      <c r="B1665" s="137"/>
      <c r="C1665" s="6" t="str">
        <f>B1663&amp;" "&amp;D1665</f>
        <v>413 Fair</v>
      </c>
      <c r="D1665" s="6" t="s">
        <v>4</v>
      </c>
      <c r="E1665" s="6">
        <f t="shared" si="2354"/>
        <v>205</v>
      </c>
      <c r="F1665" s="6" t="s">
        <v>9</v>
      </c>
      <c r="G1665" s="6">
        <f t="shared" ref="G1665" si="2356">ROUNDDOWN(B1663*$K$5,0)</f>
        <v>103</v>
      </c>
    </row>
    <row r="1666" spans="2:7" ht="15" thickBot="1" x14ac:dyDescent="0.35">
      <c r="B1666" s="138"/>
      <c r="C1666" s="7" t="str">
        <f>B1663&amp;" "&amp;D1666</f>
        <v>413 Poor</v>
      </c>
      <c r="D1666" s="7" t="s">
        <v>5</v>
      </c>
      <c r="E1666" s="7">
        <f t="shared" si="2354"/>
        <v>102</v>
      </c>
      <c r="F1666" s="7" t="s">
        <v>9</v>
      </c>
      <c r="G1666" s="7">
        <f t="shared" ref="G1666" si="2357">ROUNDDOWN(B1663*$K$6,)</f>
        <v>0</v>
      </c>
    </row>
    <row r="1667" spans="2:7" x14ac:dyDescent="0.3">
      <c r="B1667" s="136">
        <v>414</v>
      </c>
      <c r="C1667" s="5" t="str">
        <f>B1667&amp;" "&amp;D1667</f>
        <v>414 Excellent</v>
      </c>
      <c r="D1667" s="6" t="s">
        <v>2</v>
      </c>
      <c r="E1667" s="6">
        <f t="shared" ref="E1667" si="2358">B1667</f>
        <v>414</v>
      </c>
      <c r="F1667" s="5" t="s">
        <v>9</v>
      </c>
      <c r="G1667" s="6">
        <f t="shared" ref="G1667" si="2359">ROUNDDOWN(B1667*$K$3,0)</f>
        <v>310</v>
      </c>
    </row>
    <row r="1668" spans="2:7" x14ac:dyDescent="0.3">
      <c r="B1668" s="137"/>
      <c r="C1668" s="6" t="str">
        <f>B1667&amp;" "&amp;D1668</f>
        <v>414 Good</v>
      </c>
      <c r="D1668" s="6" t="s">
        <v>3</v>
      </c>
      <c r="E1668" s="6">
        <f t="shared" ref="E1668:E1670" si="2360">G1667-1</f>
        <v>309</v>
      </c>
      <c r="F1668" s="6" t="s">
        <v>9</v>
      </c>
      <c r="G1668" s="6">
        <f t="shared" ref="G1668" si="2361">ROUNDDOWN(B1667*$K$4,0)</f>
        <v>207</v>
      </c>
    </row>
    <row r="1669" spans="2:7" x14ac:dyDescent="0.3">
      <c r="B1669" s="137"/>
      <c r="C1669" s="6" t="str">
        <f>B1667&amp;" "&amp;D1669</f>
        <v>414 Fair</v>
      </c>
      <c r="D1669" s="6" t="s">
        <v>4</v>
      </c>
      <c r="E1669" s="6">
        <f t="shared" si="2360"/>
        <v>206</v>
      </c>
      <c r="F1669" s="6" t="s">
        <v>9</v>
      </c>
      <c r="G1669" s="6">
        <f t="shared" ref="G1669" si="2362">ROUNDDOWN(B1667*$K$5,0)</f>
        <v>103</v>
      </c>
    </row>
    <row r="1670" spans="2:7" ht="15" thickBot="1" x14ac:dyDescent="0.35">
      <c r="B1670" s="138"/>
      <c r="C1670" s="7" t="str">
        <f>B1667&amp;" "&amp;D1670</f>
        <v>414 Poor</v>
      </c>
      <c r="D1670" s="7" t="s">
        <v>5</v>
      </c>
      <c r="E1670" s="7">
        <f t="shared" si="2360"/>
        <v>102</v>
      </c>
      <c r="F1670" s="7" t="s">
        <v>9</v>
      </c>
      <c r="G1670" s="7">
        <f t="shared" ref="G1670" si="2363">ROUNDDOWN(B1667*$K$6,)</f>
        <v>0</v>
      </c>
    </row>
    <row r="1671" spans="2:7" x14ac:dyDescent="0.3">
      <c r="B1671" s="136">
        <v>415</v>
      </c>
      <c r="C1671" s="5" t="str">
        <f>B1671&amp;" "&amp;D1671</f>
        <v>415 Excellent</v>
      </c>
      <c r="D1671" s="6" t="s">
        <v>2</v>
      </c>
      <c r="E1671" s="6">
        <f t="shared" ref="E1671" si="2364">B1671</f>
        <v>415</v>
      </c>
      <c r="F1671" s="5" t="s">
        <v>9</v>
      </c>
      <c r="G1671" s="6">
        <f t="shared" ref="G1671" si="2365">ROUNDDOWN(B1671*$K$3,0)</f>
        <v>311</v>
      </c>
    </row>
    <row r="1672" spans="2:7" x14ac:dyDescent="0.3">
      <c r="B1672" s="137"/>
      <c r="C1672" s="6" t="str">
        <f>B1671&amp;" "&amp;D1672</f>
        <v>415 Good</v>
      </c>
      <c r="D1672" s="6" t="s">
        <v>3</v>
      </c>
      <c r="E1672" s="6">
        <f t="shared" ref="E1672:E1674" si="2366">G1671-1</f>
        <v>310</v>
      </c>
      <c r="F1672" s="6" t="s">
        <v>9</v>
      </c>
      <c r="G1672" s="6">
        <f t="shared" ref="G1672" si="2367">ROUNDDOWN(B1671*$K$4,0)</f>
        <v>207</v>
      </c>
    </row>
    <row r="1673" spans="2:7" x14ac:dyDescent="0.3">
      <c r="B1673" s="137"/>
      <c r="C1673" s="6" t="str">
        <f>B1671&amp;" "&amp;D1673</f>
        <v>415 Fair</v>
      </c>
      <c r="D1673" s="6" t="s">
        <v>4</v>
      </c>
      <c r="E1673" s="6">
        <f t="shared" si="2366"/>
        <v>206</v>
      </c>
      <c r="F1673" s="6" t="s">
        <v>9</v>
      </c>
      <c r="G1673" s="6">
        <f t="shared" ref="G1673" si="2368">ROUNDDOWN(B1671*$K$5,0)</f>
        <v>103</v>
      </c>
    </row>
    <row r="1674" spans="2:7" ht="15" thickBot="1" x14ac:dyDescent="0.35">
      <c r="B1674" s="138"/>
      <c r="C1674" s="7" t="str">
        <f>B1671&amp;" "&amp;D1674</f>
        <v>415 Poor</v>
      </c>
      <c r="D1674" s="7" t="s">
        <v>5</v>
      </c>
      <c r="E1674" s="7">
        <f t="shared" si="2366"/>
        <v>102</v>
      </c>
      <c r="F1674" s="7" t="s">
        <v>9</v>
      </c>
      <c r="G1674" s="7">
        <f t="shared" ref="G1674" si="2369">ROUNDDOWN(B1671*$K$6,)</f>
        <v>0</v>
      </c>
    </row>
    <row r="1675" spans="2:7" x14ac:dyDescent="0.3">
      <c r="B1675" s="136">
        <v>416</v>
      </c>
      <c r="C1675" s="5" t="str">
        <f>B1675&amp;" "&amp;D1675</f>
        <v>416 Excellent</v>
      </c>
      <c r="D1675" s="6" t="s">
        <v>2</v>
      </c>
      <c r="E1675" s="6">
        <f t="shared" ref="E1675" si="2370">B1675</f>
        <v>416</v>
      </c>
      <c r="F1675" s="5" t="s">
        <v>9</v>
      </c>
      <c r="G1675" s="6">
        <f t="shared" ref="G1675" si="2371">ROUNDDOWN(B1675*$K$3,0)</f>
        <v>312</v>
      </c>
    </row>
    <row r="1676" spans="2:7" x14ac:dyDescent="0.3">
      <c r="B1676" s="137"/>
      <c r="C1676" s="6" t="str">
        <f>B1675&amp;" "&amp;D1676</f>
        <v>416 Good</v>
      </c>
      <c r="D1676" s="6" t="s">
        <v>3</v>
      </c>
      <c r="E1676" s="6">
        <f t="shared" ref="E1676:E1678" si="2372">G1675-1</f>
        <v>311</v>
      </c>
      <c r="F1676" s="6" t="s">
        <v>9</v>
      </c>
      <c r="G1676" s="6">
        <f t="shared" ref="G1676" si="2373">ROUNDDOWN(B1675*$K$4,0)</f>
        <v>208</v>
      </c>
    </row>
    <row r="1677" spans="2:7" x14ac:dyDescent="0.3">
      <c r="B1677" s="137"/>
      <c r="C1677" s="6" t="str">
        <f>B1675&amp;" "&amp;D1677</f>
        <v>416 Fair</v>
      </c>
      <c r="D1677" s="6" t="s">
        <v>4</v>
      </c>
      <c r="E1677" s="6">
        <f t="shared" si="2372"/>
        <v>207</v>
      </c>
      <c r="F1677" s="6" t="s">
        <v>9</v>
      </c>
      <c r="G1677" s="6">
        <f t="shared" ref="G1677" si="2374">ROUNDDOWN(B1675*$K$5,0)</f>
        <v>104</v>
      </c>
    </row>
    <row r="1678" spans="2:7" ht="15" thickBot="1" x14ac:dyDescent="0.35">
      <c r="B1678" s="138"/>
      <c r="C1678" s="7" t="str">
        <f>B1675&amp;" "&amp;D1678</f>
        <v>416 Poor</v>
      </c>
      <c r="D1678" s="7" t="s">
        <v>5</v>
      </c>
      <c r="E1678" s="7">
        <f t="shared" si="2372"/>
        <v>103</v>
      </c>
      <c r="F1678" s="7" t="s">
        <v>9</v>
      </c>
      <c r="G1678" s="7">
        <f t="shared" ref="G1678" si="2375">ROUNDDOWN(B1675*$K$6,)</f>
        <v>0</v>
      </c>
    </row>
    <row r="1679" spans="2:7" x14ac:dyDescent="0.3">
      <c r="B1679" s="136">
        <v>417</v>
      </c>
      <c r="C1679" s="5" t="str">
        <f>B1679&amp;" "&amp;D1679</f>
        <v>417 Excellent</v>
      </c>
      <c r="D1679" s="6" t="s">
        <v>2</v>
      </c>
      <c r="E1679" s="6">
        <f t="shared" ref="E1679" si="2376">B1679</f>
        <v>417</v>
      </c>
      <c r="F1679" s="5" t="s">
        <v>9</v>
      </c>
      <c r="G1679" s="6">
        <f t="shared" ref="G1679" si="2377">ROUNDDOWN(B1679*$K$3,0)</f>
        <v>312</v>
      </c>
    </row>
    <row r="1680" spans="2:7" x14ac:dyDescent="0.3">
      <c r="B1680" s="137"/>
      <c r="C1680" s="6" t="str">
        <f>B1679&amp;" "&amp;D1680</f>
        <v>417 Good</v>
      </c>
      <c r="D1680" s="6" t="s">
        <v>3</v>
      </c>
      <c r="E1680" s="6">
        <f t="shared" ref="E1680:E1682" si="2378">G1679-1</f>
        <v>311</v>
      </c>
      <c r="F1680" s="6" t="s">
        <v>9</v>
      </c>
      <c r="G1680" s="6">
        <f t="shared" ref="G1680" si="2379">ROUNDDOWN(B1679*$K$4,0)</f>
        <v>208</v>
      </c>
    </row>
    <row r="1681" spans="2:7" x14ac:dyDescent="0.3">
      <c r="B1681" s="137"/>
      <c r="C1681" s="6" t="str">
        <f>B1679&amp;" "&amp;D1681</f>
        <v>417 Fair</v>
      </c>
      <c r="D1681" s="6" t="s">
        <v>4</v>
      </c>
      <c r="E1681" s="6">
        <f t="shared" si="2378"/>
        <v>207</v>
      </c>
      <c r="F1681" s="6" t="s">
        <v>9</v>
      </c>
      <c r="G1681" s="6">
        <f t="shared" ref="G1681" si="2380">ROUNDDOWN(B1679*$K$5,0)</f>
        <v>104</v>
      </c>
    </row>
    <row r="1682" spans="2:7" ht="15" thickBot="1" x14ac:dyDescent="0.35">
      <c r="B1682" s="138"/>
      <c r="C1682" s="7" t="str">
        <f>B1679&amp;" "&amp;D1682</f>
        <v>417 Poor</v>
      </c>
      <c r="D1682" s="7" t="s">
        <v>5</v>
      </c>
      <c r="E1682" s="7">
        <f t="shared" si="2378"/>
        <v>103</v>
      </c>
      <c r="F1682" s="7" t="s">
        <v>9</v>
      </c>
      <c r="G1682" s="7">
        <f t="shared" ref="G1682" si="2381">ROUNDDOWN(B1679*$K$6,)</f>
        <v>0</v>
      </c>
    </row>
    <row r="1683" spans="2:7" x14ac:dyDescent="0.3">
      <c r="B1683" s="136">
        <v>418</v>
      </c>
      <c r="C1683" s="5" t="str">
        <f>B1683&amp;" "&amp;D1683</f>
        <v>418 Excellent</v>
      </c>
      <c r="D1683" s="6" t="s">
        <v>2</v>
      </c>
      <c r="E1683" s="6">
        <f t="shared" ref="E1683" si="2382">B1683</f>
        <v>418</v>
      </c>
      <c r="F1683" s="5" t="s">
        <v>9</v>
      </c>
      <c r="G1683" s="6">
        <f t="shared" ref="G1683" si="2383">ROUNDDOWN(B1683*$K$3,0)</f>
        <v>313</v>
      </c>
    </row>
    <row r="1684" spans="2:7" x14ac:dyDescent="0.3">
      <c r="B1684" s="137"/>
      <c r="C1684" s="6" t="str">
        <f>B1683&amp;" "&amp;D1684</f>
        <v>418 Good</v>
      </c>
      <c r="D1684" s="6" t="s">
        <v>3</v>
      </c>
      <c r="E1684" s="6">
        <f t="shared" ref="E1684:E1686" si="2384">G1683-1</f>
        <v>312</v>
      </c>
      <c r="F1684" s="6" t="s">
        <v>9</v>
      </c>
      <c r="G1684" s="6">
        <f t="shared" ref="G1684" si="2385">ROUNDDOWN(B1683*$K$4,0)</f>
        <v>209</v>
      </c>
    </row>
    <row r="1685" spans="2:7" x14ac:dyDescent="0.3">
      <c r="B1685" s="137"/>
      <c r="C1685" s="6" t="str">
        <f>B1683&amp;" "&amp;D1685</f>
        <v>418 Fair</v>
      </c>
      <c r="D1685" s="6" t="s">
        <v>4</v>
      </c>
      <c r="E1685" s="6">
        <f t="shared" si="2384"/>
        <v>208</v>
      </c>
      <c r="F1685" s="6" t="s">
        <v>9</v>
      </c>
      <c r="G1685" s="6">
        <f t="shared" ref="G1685" si="2386">ROUNDDOWN(B1683*$K$5,0)</f>
        <v>104</v>
      </c>
    </row>
    <row r="1686" spans="2:7" ht="15" thickBot="1" x14ac:dyDescent="0.35">
      <c r="B1686" s="138"/>
      <c r="C1686" s="7" t="str">
        <f>B1683&amp;" "&amp;D1686</f>
        <v>418 Poor</v>
      </c>
      <c r="D1686" s="7" t="s">
        <v>5</v>
      </c>
      <c r="E1686" s="7">
        <f t="shared" si="2384"/>
        <v>103</v>
      </c>
      <c r="F1686" s="7" t="s">
        <v>9</v>
      </c>
      <c r="G1686" s="7">
        <f t="shared" ref="G1686" si="2387">ROUNDDOWN(B1683*$K$6,)</f>
        <v>0</v>
      </c>
    </row>
    <row r="1687" spans="2:7" x14ac:dyDescent="0.3">
      <c r="B1687" s="136">
        <v>419</v>
      </c>
      <c r="C1687" s="5" t="str">
        <f>B1687&amp;" "&amp;D1687</f>
        <v>419 Excellent</v>
      </c>
      <c r="D1687" s="6" t="s">
        <v>2</v>
      </c>
      <c r="E1687" s="6">
        <f t="shared" ref="E1687" si="2388">B1687</f>
        <v>419</v>
      </c>
      <c r="F1687" s="5" t="s">
        <v>9</v>
      </c>
      <c r="G1687" s="6">
        <f t="shared" ref="G1687" si="2389">ROUNDDOWN(B1687*$K$3,0)</f>
        <v>314</v>
      </c>
    </row>
    <row r="1688" spans="2:7" x14ac:dyDescent="0.3">
      <c r="B1688" s="137"/>
      <c r="C1688" s="6" t="str">
        <f>B1687&amp;" "&amp;D1688</f>
        <v>419 Good</v>
      </c>
      <c r="D1688" s="6" t="s">
        <v>3</v>
      </c>
      <c r="E1688" s="6">
        <f t="shared" ref="E1688:E1690" si="2390">G1687-1</f>
        <v>313</v>
      </c>
      <c r="F1688" s="6" t="s">
        <v>9</v>
      </c>
      <c r="G1688" s="6">
        <f t="shared" ref="G1688" si="2391">ROUNDDOWN(B1687*$K$4,0)</f>
        <v>209</v>
      </c>
    </row>
    <row r="1689" spans="2:7" x14ac:dyDescent="0.3">
      <c r="B1689" s="137"/>
      <c r="C1689" s="6" t="str">
        <f>B1687&amp;" "&amp;D1689</f>
        <v>419 Fair</v>
      </c>
      <c r="D1689" s="6" t="s">
        <v>4</v>
      </c>
      <c r="E1689" s="6">
        <f t="shared" si="2390"/>
        <v>208</v>
      </c>
      <c r="F1689" s="6" t="s">
        <v>9</v>
      </c>
      <c r="G1689" s="6">
        <f t="shared" ref="G1689" si="2392">ROUNDDOWN(B1687*$K$5,0)</f>
        <v>104</v>
      </c>
    </row>
    <row r="1690" spans="2:7" ht="15" thickBot="1" x14ac:dyDescent="0.35">
      <c r="B1690" s="138"/>
      <c r="C1690" s="7" t="str">
        <f>B1687&amp;" "&amp;D1690</f>
        <v>419 Poor</v>
      </c>
      <c r="D1690" s="7" t="s">
        <v>5</v>
      </c>
      <c r="E1690" s="7">
        <f t="shared" si="2390"/>
        <v>103</v>
      </c>
      <c r="F1690" s="7" t="s">
        <v>9</v>
      </c>
      <c r="G1690" s="7">
        <f t="shared" ref="G1690" si="2393">ROUNDDOWN(B1687*$K$6,)</f>
        <v>0</v>
      </c>
    </row>
    <row r="1691" spans="2:7" x14ac:dyDescent="0.3">
      <c r="B1691" s="136">
        <v>420</v>
      </c>
      <c r="C1691" s="5" t="str">
        <f>B1691&amp;" "&amp;D1691</f>
        <v>420 Excellent</v>
      </c>
      <c r="D1691" s="6" t="s">
        <v>2</v>
      </c>
      <c r="E1691" s="6">
        <f t="shared" ref="E1691" si="2394">B1691</f>
        <v>420</v>
      </c>
      <c r="F1691" s="5" t="s">
        <v>9</v>
      </c>
      <c r="G1691" s="6">
        <f t="shared" ref="G1691" si="2395">ROUNDDOWN(B1691*$K$3,0)</f>
        <v>315</v>
      </c>
    </row>
    <row r="1692" spans="2:7" x14ac:dyDescent="0.3">
      <c r="B1692" s="137"/>
      <c r="C1692" s="6" t="str">
        <f>B1691&amp;" "&amp;D1692</f>
        <v>420 Good</v>
      </c>
      <c r="D1692" s="6" t="s">
        <v>3</v>
      </c>
      <c r="E1692" s="6">
        <f t="shared" ref="E1692:E1694" si="2396">G1691-1</f>
        <v>314</v>
      </c>
      <c r="F1692" s="6" t="s">
        <v>9</v>
      </c>
      <c r="G1692" s="6">
        <f t="shared" ref="G1692" si="2397">ROUNDDOWN(B1691*$K$4,0)</f>
        <v>210</v>
      </c>
    </row>
    <row r="1693" spans="2:7" x14ac:dyDescent="0.3">
      <c r="B1693" s="137"/>
      <c r="C1693" s="6" t="str">
        <f>B1691&amp;" "&amp;D1693</f>
        <v>420 Fair</v>
      </c>
      <c r="D1693" s="6" t="s">
        <v>4</v>
      </c>
      <c r="E1693" s="6">
        <f t="shared" si="2396"/>
        <v>209</v>
      </c>
      <c r="F1693" s="6" t="s">
        <v>9</v>
      </c>
      <c r="G1693" s="6">
        <f t="shared" ref="G1693" si="2398">ROUNDDOWN(B1691*$K$5,0)</f>
        <v>105</v>
      </c>
    </row>
    <row r="1694" spans="2:7" ht="15" thickBot="1" x14ac:dyDescent="0.35">
      <c r="B1694" s="138"/>
      <c r="C1694" s="7" t="str">
        <f>B1691&amp;" "&amp;D1694</f>
        <v>420 Poor</v>
      </c>
      <c r="D1694" s="7" t="s">
        <v>5</v>
      </c>
      <c r="E1694" s="7">
        <f t="shared" si="2396"/>
        <v>104</v>
      </c>
      <c r="F1694" s="7" t="s">
        <v>9</v>
      </c>
      <c r="G1694" s="7">
        <f t="shared" ref="G1694" si="2399">ROUNDDOWN(B1691*$K$6,)</f>
        <v>0</v>
      </c>
    </row>
    <row r="1695" spans="2:7" x14ac:dyDescent="0.3">
      <c r="B1695" s="136">
        <v>421</v>
      </c>
      <c r="C1695" s="5" t="str">
        <f>B1695&amp;" "&amp;D1695</f>
        <v>421 Excellent</v>
      </c>
      <c r="D1695" s="6" t="s">
        <v>2</v>
      </c>
      <c r="E1695" s="6">
        <f t="shared" ref="E1695" si="2400">B1695</f>
        <v>421</v>
      </c>
      <c r="F1695" s="5" t="s">
        <v>9</v>
      </c>
      <c r="G1695" s="6">
        <f t="shared" ref="G1695" si="2401">ROUNDDOWN(B1695*$K$3,0)</f>
        <v>315</v>
      </c>
    </row>
    <row r="1696" spans="2:7" x14ac:dyDescent="0.3">
      <c r="B1696" s="137"/>
      <c r="C1696" s="6" t="str">
        <f>B1695&amp;" "&amp;D1696</f>
        <v>421 Good</v>
      </c>
      <c r="D1696" s="6" t="s">
        <v>3</v>
      </c>
      <c r="E1696" s="6">
        <f t="shared" ref="E1696:E1698" si="2402">G1695-1</f>
        <v>314</v>
      </c>
      <c r="F1696" s="6" t="s">
        <v>9</v>
      </c>
      <c r="G1696" s="6">
        <f t="shared" ref="G1696" si="2403">ROUNDDOWN(B1695*$K$4,0)</f>
        <v>210</v>
      </c>
    </row>
    <row r="1697" spans="2:7" x14ac:dyDescent="0.3">
      <c r="B1697" s="137"/>
      <c r="C1697" s="6" t="str">
        <f>B1695&amp;" "&amp;D1697</f>
        <v>421 Fair</v>
      </c>
      <c r="D1697" s="6" t="s">
        <v>4</v>
      </c>
      <c r="E1697" s="6">
        <f t="shared" si="2402"/>
        <v>209</v>
      </c>
      <c r="F1697" s="6" t="s">
        <v>9</v>
      </c>
      <c r="G1697" s="6">
        <f t="shared" ref="G1697" si="2404">ROUNDDOWN(B1695*$K$5,0)</f>
        <v>105</v>
      </c>
    </row>
    <row r="1698" spans="2:7" ht="15" thickBot="1" x14ac:dyDescent="0.35">
      <c r="B1698" s="138"/>
      <c r="C1698" s="7" t="str">
        <f>B1695&amp;" "&amp;D1698</f>
        <v>421 Poor</v>
      </c>
      <c r="D1698" s="7" t="s">
        <v>5</v>
      </c>
      <c r="E1698" s="7">
        <f t="shared" si="2402"/>
        <v>104</v>
      </c>
      <c r="F1698" s="7" t="s">
        <v>9</v>
      </c>
      <c r="G1698" s="7">
        <f t="shared" ref="G1698" si="2405">ROUNDDOWN(B1695*$K$6,)</f>
        <v>0</v>
      </c>
    </row>
    <row r="1699" spans="2:7" x14ac:dyDescent="0.3">
      <c r="B1699" s="136">
        <v>422</v>
      </c>
      <c r="C1699" s="5" t="str">
        <f>B1699&amp;" "&amp;D1699</f>
        <v>422 Excellent</v>
      </c>
      <c r="D1699" s="6" t="s">
        <v>2</v>
      </c>
      <c r="E1699" s="6">
        <f t="shared" ref="E1699" si="2406">B1699</f>
        <v>422</v>
      </c>
      <c r="F1699" s="5" t="s">
        <v>9</v>
      </c>
      <c r="G1699" s="6">
        <f t="shared" ref="G1699" si="2407">ROUNDDOWN(B1699*$K$3,0)</f>
        <v>316</v>
      </c>
    </row>
    <row r="1700" spans="2:7" x14ac:dyDescent="0.3">
      <c r="B1700" s="137"/>
      <c r="C1700" s="6" t="str">
        <f>B1699&amp;" "&amp;D1700</f>
        <v>422 Good</v>
      </c>
      <c r="D1700" s="6" t="s">
        <v>3</v>
      </c>
      <c r="E1700" s="6">
        <f t="shared" ref="E1700:E1702" si="2408">G1699-1</f>
        <v>315</v>
      </c>
      <c r="F1700" s="6" t="s">
        <v>9</v>
      </c>
      <c r="G1700" s="6">
        <f t="shared" ref="G1700" si="2409">ROUNDDOWN(B1699*$K$4,0)</f>
        <v>211</v>
      </c>
    </row>
    <row r="1701" spans="2:7" x14ac:dyDescent="0.3">
      <c r="B1701" s="137"/>
      <c r="C1701" s="6" t="str">
        <f>B1699&amp;" "&amp;D1701</f>
        <v>422 Fair</v>
      </c>
      <c r="D1701" s="6" t="s">
        <v>4</v>
      </c>
      <c r="E1701" s="6">
        <f t="shared" si="2408"/>
        <v>210</v>
      </c>
      <c r="F1701" s="6" t="s">
        <v>9</v>
      </c>
      <c r="G1701" s="6">
        <f t="shared" ref="G1701" si="2410">ROUNDDOWN(B1699*$K$5,0)</f>
        <v>105</v>
      </c>
    </row>
    <row r="1702" spans="2:7" ht="15" thickBot="1" x14ac:dyDescent="0.35">
      <c r="B1702" s="138"/>
      <c r="C1702" s="7" t="str">
        <f>B1699&amp;" "&amp;D1702</f>
        <v>422 Poor</v>
      </c>
      <c r="D1702" s="7" t="s">
        <v>5</v>
      </c>
      <c r="E1702" s="7">
        <f t="shared" si="2408"/>
        <v>104</v>
      </c>
      <c r="F1702" s="7" t="s">
        <v>9</v>
      </c>
      <c r="G1702" s="7">
        <f t="shared" ref="G1702" si="2411">ROUNDDOWN(B1699*$K$6,)</f>
        <v>0</v>
      </c>
    </row>
    <row r="1703" spans="2:7" x14ac:dyDescent="0.3">
      <c r="B1703" s="136">
        <v>423</v>
      </c>
      <c r="C1703" s="5" t="str">
        <f>B1703&amp;" "&amp;D1703</f>
        <v>423 Excellent</v>
      </c>
      <c r="D1703" s="6" t="s">
        <v>2</v>
      </c>
      <c r="E1703" s="6">
        <f t="shared" ref="E1703" si="2412">B1703</f>
        <v>423</v>
      </c>
      <c r="F1703" s="5" t="s">
        <v>9</v>
      </c>
      <c r="G1703" s="6">
        <f t="shared" ref="G1703" si="2413">ROUNDDOWN(B1703*$K$3,0)</f>
        <v>317</v>
      </c>
    </row>
    <row r="1704" spans="2:7" x14ac:dyDescent="0.3">
      <c r="B1704" s="137"/>
      <c r="C1704" s="6" t="str">
        <f>B1703&amp;" "&amp;D1704</f>
        <v>423 Good</v>
      </c>
      <c r="D1704" s="6" t="s">
        <v>3</v>
      </c>
      <c r="E1704" s="6">
        <f t="shared" ref="E1704:E1706" si="2414">G1703-1</f>
        <v>316</v>
      </c>
      <c r="F1704" s="6" t="s">
        <v>9</v>
      </c>
      <c r="G1704" s="6">
        <f t="shared" ref="G1704" si="2415">ROUNDDOWN(B1703*$K$4,0)</f>
        <v>211</v>
      </c>
    </row>
    <row r="1705" spans="2:7" x14ac:dyDescent="0.3">
      <c r="B1705" s="137"/>
      <c r="C1705" s="6" t="str">
        <f>B1703&amp;" "&amp;D1705</f>
        <v>423 Fair</v>
      </c>
      <c r="D1705" s="6" t="s">
        <v>4</v>
      </c>
      <c r="E1705" s="6">
        <f t="shared" si="2414"/>
        <v>210</v>
      </c>
      <c r="F1705" s="6" t="s">
        <v>9</v>
      </c>
      <c r="G1705" s="6">
        <f t="shared" ref="G1705" si="2416">ROUNDDOWN(B1703*$K$5,0)</f>
        <v>105</v>
      </c>
    </row>
    <row r="1706" spans="2:7" ht="15" thickBot="1" x14ac:dyDescent="0.35">
      <c r="B1706" s="138"/>
      <c r="C1706" s="7" t="str">
        <f>B1703&amp;" "&amp;D1706</f>
        <v>423 Poor</v>
      </c>
      <c r="D1706" s="7" t="s">
        <v>5</v>
      </c>
      <c r="E1706" s="7">
        <f t="shared" si="2414"/>
        <v>104</v>
      </c>
      <c r="F1706" s="7" t="s">
        <v>9</v>
      </c>
      <c r="G1706" s="7">
        <f t="shared" ref="G1706" si="2417">ROUNDDOWN(B1703*$K$6,)</f>
        <v>0</v>
      </c>
    </row>
    <row r="1707" spans="2:7" x14ac:dyDescent="0.3">
      <c r="B1707" s="136">
        <v>424</v>
      </c>
      <c r="C1707" s="5" t="str">
        <f>B1707&amp;" "&amp;D1707</f>
        <v>424 Excellent</v>
      </c>
      <c r="D1707" s="6" t="s">
        <v>2</v>
      </c>
      <c r="E1707" s="6">
        <f t="shared" ref="E1707" si="2418">B1707</f>
        <v>424</v>
      </c>
      <c r="F1707" s="5" t="s">
        <v>9</v>
      </c>
      <c r="G1707" s="6">
        <f t="shared" ref="G1707" si="2419">ROUNDDOWN(B1707*$K$3,0)</f>
        <v>318</v>
      </c>
    </row>
    <row r="1708" spans="2:7" x14ac:dyDescent="0.3">
      <c r="B1708" s="137"/>
      <c r="C1708" s="6" t="str">
        <f>B1707&amp;" "&amp;D1708</f>
        <v>424 Good</v>
      </c>
      <c r="D1708" s="6" t="s">
        <v>3</v>
      </c>
      <c r="E1708" s="6">
        <f t="shared" ref="E1708:E1710" si="2420">G1707-1</f>
        <v>317</v>
      </c>
      <c r="F1708" s="6" t="s">
        <v>9</v>
      </c>
      <c r="G1708" s="6">
        <f t="shared" ref="G1708" si="2421">ROUNDDOWN(B1707*$K$4,0)</f>
        <v>212</v>
      </c>
    </row>
    <row r="1709" spans="2:7" x14ac:dyDescent="0.3">
      <c r="B1709" s="137"/>
      <c r="C1709" s="6" t="str">
        <f>B1707&amp;" "&amp;D1709</f>
        <v>424 Fair</v>
      </c>
      <c r="D1709" s="6" t="s">
        <v>4</v>
      </c>
      <c r="E1709" s="6">
        <f t="shared" si="2420"/>
        <v>211</v>
      </c>
      <c r="F1709" s="6" t="s">
        <v>9</v>
      </c>
      <c r="G1709" s="6">
        <f t="shared" ref="G1709" si="2422">ROUNDDOWN(B1707*$K$5,0)</f>
        <v>106</v>
      </c>
    </row>
    <row r="1710" spans="2:7" ht="15" thickBot="1" x14ac:dyDescent="0.35">
      <c r="B1710" s="138"/>
      <c r="C1710" s="7" t="str">
        <f>B1707&amp;" "&amp;D1710</f>
        <v>424 Poor</v>
      </c>
      <c r="D1710" s="7" t="s">
        <v>5</v>
      </c>
      <c r="E1710" s="7">
        <f t="shared" si="2420"/>
        <v>105</v>
      </c>
      <c r="F1710" s="7" t="s">
        <v>9</v>
      </c>
      <c r="G1710" s="7">
        <f t="shared" ref="G1710" si="2423">ROUNDDOWN(B1707*$K$6,)</f>
        <v>0</v>
      </c>
    </row>
    <row r="1711" spans="2:7" x14ac:dyDescent="0.3">
      <c r="B1711" s="136">
        <v>425</v>
      </c>
      <c r="C1711" s="5" t="str">
        <f>B1711&amp;" "&amp;D1711</f>
        <v>425 Excellent</v>
      </c>
      <c r="D1711" s="6" t="s">
        <v>2</v>
      </c>
      <c r="E1711" s="6">
        <f t="shared" ref="E1711" si="2424">B1711</f>
        <v>425</v>
      </c>
      <c r="F1711" s="5" t="s">
        <v>9</v>
      </c>
      <c r="G1711" s="6">
        <f t="shared" ref="G1711" si="2425">ROUNDDOWN(B1711*$K$3,0)</f>
        <v>318</v>
      </c>
    </row>
    <row r="1712" spans="2:7" x14ac:dyDescent="0.3">
      <c r="B1712" s="137"/>
      <c r="C1712" s="6" t="str">
        <f>B1711&amp;" "&amp;D1712</f>
        <v>425 Good</v>
      </c>
      <c r="D1712" s="6" t="s">
        <v>3</v>
      </c>
      <c r="E1712" s="6">
        <f t="shared" ref="E1712:E1714" si="2426">G1711-1</f>
        <v>317</v>
      </c>
      <c r="F1712" s="6" t="s">
        <v>9</v>
      </c>
      <c r="G1712" s="6">
        <f t="shared" ref="G1712" si="2427">ROUNDDOWN(B1711*$K$4,0)</f>
        <v>212</v>
      </c>
    </row>
    <row r="1713" spans="2:7" x14ac:dyDescent="0.3">
      <c r="B1713" s="137"/>
      <c r="C1713" s="6" t="str">
        <f>B1711&amp;" "&amp;D1713</f>
        <v>425 Fair</v>
      </c>
      <c r="D1713" s="6" t="s">
        <v>4</v>
      </c>
      <c r="E1713" s="6">
        <f t="shared" si="2426"/>
        <v>211</v>
      </c>
      <c r="F1713" s="6" t="s">
        <v>9</v>
      </c>
      <c r="G1713" s="6">
        <f t="shared" ref="G1713" si="2428">ROUNDDOWN(B1711*$K$5,0)</f>
        <v>106</v>
      </c>
    </row>
    <row r="1714" spans="2:7" ht="15" thickBot="1" x14ac:dyDescent="0.35">
      <c r="B1714" s="138"/>
      <c r="C1714" s="7" t="str">
        <f>B1711&amp;" "&amp;D1714</f>
        <v>425 Poor</v>
      </c>
      <c r="D1714" s="7" t="s">
        <v>5</v>
      </c>
      <c r="E1714" s="7">
        <f t="shared" si="2426"/>
        <v>105</v>
      </c>
      <c r="F1714" s="7" t="s">
        <v>9</v>
      </c>
      <c r="G1714" s="7">
        <f t="shared" ref="G1714" si="2429">ROUNDDOWN(B1711*$K$6,)</f>
        <v>0</v>
      </c>
    </row>
    <row r="1715" spans="2:7" x14ac:dyDescent="0.3">
      <c r="B1715" s="136">
        <v>426</v>
      </c>
      <c r="C1715" s="5" t="str">
        <f>B1715&amp;" "&amp;D1715</f>
        <v>426 Excellent</v>
      </c>
      <c r="D1715" s="6" t="s">
        <v>2</v>
      </c>
      <c r="E1715" s="6">
        <f t="shared" ref="E1715" si="2430">B1715</f>
        <v>426</v>
      </c>
      <c r="F1715" s="5" t="s">
        <v>9</v>
      </c>
      <c r="G1715" s="6">
        <f t="shared" ref="G1715" si="2431">ROUNDDOWN(B1715*$K$3,0)</f>
        <v>319</v>
      </c>
    </row>
    <row r="1716" spans="2:7" x14ac:dyDescent="0.3">
      <c r="B1716" s="137"/>
      <c r="C1716" s="6" t="str">
        <f>B1715&amp;" "&amp;D1716</f>
        <v>426 Good</v>
      </c>
      <c r="D1716" s="6" t="s">
        <v>3</v>
      </c>
      <c r="E1716" s="6">
        <f t="shared" ref="E1716:E1718" si="2432">G1715-1</f>
        <v>318</v>
      </c>
      <c r="F1716" s="6" t="s">
        <v>9</v>
      </c>
      <c r="G1716" s="6">
        <f t="shared" ref="G1716" si="2433">ROUNDDOWN(B1715*$K$4,0)</f>
        <v>213</v>
      </c>
    </row>
    <row r="1717" spans="2:7" x14ac:dyDescent="0.3">
      <c r="B1717" s="137"/>
      <c r="C1717" s="6" t="str">
        <f>B1715&amp;" "&amp;D1717</f>
        <v>426 Fair</v>
      </c>
      <c r="D1717" s="6" t="s">
        <v>4</v>
      </c>
      <c r="E1717" s="6">
        <f t="shared" si="2432"/>
        <v>212</v>
      </c>
      <c r="F1717" s="6" t="s">
        <v>9</v>
      </c>
      <c r="G1717" s="6">
        <f t="shared" ref="G1717" si="2434">ROUNDDOWN(B1715*$K$5,0)</f>
        <v>106</v>
      </c>
    </row>
    <row r="1718" spans="2:7" ht="15" thickBot="1" x14ac:dyDescent="0.35">
      <c r="B1718" s="138"/>
      <c r="C1718" s="7" t="str">
        <f>B1715&amp;" "&amp;D1718</f>
        <v>426 Poor</v>
      </c>
      <c r="D1718" s="7" t="s">
        <v>5</v>
      </c>
      <c r="E1718" s="7">
        <f t="shared" si="2432"/>
        <v>105</v>
      </c>
      <c r="F1718" s="7" t="s">
        <v>9</v>
      </c>
      <c r="G1718" s="7">
        <f t="shared" ref="G1718" si="2435">ROUNDDOWN(B1715*$K$6,)</f>
        <v>0</v>
      </c>
    </row>
    <row r="1719" spans="2:7" x14ac:dyDescent="0.3">
      <c r="B1719" s="136">
        <v>427</v>
      </c>
      <c r="C1719" s="5" t="str">
        <f>B1719&amp;" "&amp;D1719</f>
        <v>427 Excellent</v>
      </c>
      <c r="D1719" s="6" t="s">
        <v>2</v>
      </c>
      <c r="E1719" s="6">
        <f t="shared" ref="E1719" si="2436">B1719</f>
        <v>427</v>
      </c>
      <c r="F1719" s="5" t="s">
        <v>9</v>
      </c>
      <c r="G1719" s="6">
        <f t="shared" ref="G1719" si="2437">ROUNDDOWN(B1719*$K$3,0)</f>
        <v>320</v>
      </c>
    </row>
    <row r="1720" spans="2:7" x14ac:dyDescent="0.3">
      <c r="B1720" s="137"/>
      <c r="C1720" s="6" t="str">
        <f>B1719&amp;" "&amp;D1720</f>
        <v>427 Good</v>
      </c>
      <c r="D1720" s="6" t="s">
        <v>3</v>
      </c>
      <c r="E1720" s="6">
        <f t="shared" ref="E1720:E1722" si="2438">G1719-1</f>
        <v>319</v>
      </c>
      <c r="F1720" s="6" t="s">
        <v>9</v>
      </c>
      <c r="G1720" s="6">
        <f t="shared" ref="G1720" si="2439">ROUNDDOWN(B1719*$K$4,0)</f>
        <v>213</v>
      </c>
    </row>
    <row r="1721" spans="2:7" x14ac:dyDescent="0.3">
      <c r="B1721" s="137"/>
      <c r="C1721" s="6" t="str">
        <f>B1719&amp;" "&amp;D1721</f>
        <v>427 Fair</v>
      </c>
      <c r="D1721" s="6" t="s">
        <v>4</v>
      </c>
      <c r="E1721" s="6">
        <f t="shared" si="2438"/>
        <v>212</v>
      </c>
      <c r="F1721" s="6" t="s">
        <v>9</v>
      </c>
      <c r="G1721" s="6">
        <f t="shared" ref="G1721" si="2440">ROUNDDOWN(B1719*$K$5,0)</f>
        <v>106</v>
      </c>
    </row>
    <row r="1722" spans="2:7" ht="15" thickBot="1" x14ac:dyDescent="0.35">
      <c r="B1722" s="138"/>
      <c r="C1722" s="7" t="str">
        <f>B1719&amp;" "&amp;D1722</f>
        <v>427 Poor</v>
      </c>
      <c r="D1722" s="7" t="s">
        <v>5</v>
      </c>
      <c r="E1722" s="7">
        <f t="shared" si="2438"/>
        <v>105</v>
      </c>
      <c r="F1722" s="7" t="s">
        <v>9</v>
      </c>
      <c r="G1722" s="7">
        <f t="shared" ref="G1722" si="2441">ROUNDDOWN(B1719*$K$6,)</f>
        <v>0</v>
      </c>
    </row>
    <row r="1723" spans="2:7" x14ac:dyDescent="0.3">
      <c r="B1723" s="136">
        <v>428</v>
      </c>
      <c r="C1723" s="5" t="str">
        <f>B1723&amp;" "&amp;D1723</f>
        <v>428 Excellent</v>
      </c>
      <c r="D1723" s="6" t="s">
        <v>2</v>
      </c>
      <c r="E1723" s="6">
        <f t="shared" ref="E1723" si="2442">B1723</f>
        <v>428</v>
      </c>
      <c r="F1723" s="5" t="s">
        <v>9</v>
      </c>
      <c r="G1723" s="6">
        <f t="shared" ref="G1723" si="2443">ROUNDDOWN(B1723*$K$3,0)</f>
        <v>321</v>
      </c>
    </row>
    <row r="1724" spans="2:7" x14ac:dyDescent="0.3">
      <c r="B1724" s="137"/>
      <c r="C1724" s="6" t="str">
        <f>B1723&amp;" "&amp;D1724</f>
        <v>428 Good</v>
      </c>
      <c r="D1724" s="6" t="s">
        <v>3</v>
      </c>
      <c r="E1724" s="6">
        <f t="shared" ref="E1724:E1726" si="2444">G1723-1</f>
        <v>320</v>
      </c>
      <c r="F1724" s="6" t="s">
        <v>9</v>
      </c>
      <c r="G1724" s="6">
        <f t="shared" ref="G1724" si="2445">ROUNDDOWN(B1723*$K$4,0)</f>
        <v>214</v>
      </c>
    </row>
    <row r="1725" spans="2:7" x14ac:dyDescent="0.3">
      <c r="B1725" s="137"/>
      <c r="C1725" s="6" t="str">
        <f>B1723&amp;" "&amp;D1725</f>
        <v>428 Fair</v>
      </c>
      <c r="D1725" s="6" t="s">
        <v>4</v>
      </c>
      <c r="E1725" s="6">
        <f t="shared" si="2444"/>
        <v>213</v>
      </c>
      <c r="F1725" s="6" t="s">
        <v>9</v>
      </c>
      <c r="G1725" s="6">
        <f t="shared" ref="G1725" si="2446">ROUNDDOWN(B1723*$K$5,0)</f>
        <v>107</v>
      </c>
    </row>
    <row r="1726" spans="2:7" ht="15" thickBot="1" x14ac:dyDescent="0.35">
      <c r="B1726" s="138"/>
      <c r="C1726" s="7" t="str">
        <f>B1723&amp;" "&amp;D1726</f>
        <v>428 Poor</v>
      </c>
      <c r="D1726" s="7" t="s">
        <v>5</v>
      </c>
      <c r="E1726" s="7">
        <f t="shared" si="2444"/>
        <v>106</v>
      </c>
      <c r="F1726" s="7" t="s">
        <v>9</v>
      </c>
      <c r="G1726" s="7">
        <f t="shared" ref="G1726" si="2447">ROUNDDOWN(B1723*$K$6,)</f>
        <v>0</v>
      </c>
    </row>
    <row r="1727" spans="2:7" x14ac:dyDescent="0.3">
      <c r="B1727" s="136">
        <v>429</v>
      </c>
      <c r="C1727" s="5" t="str">
        <f>B1727&amp;" "&amp;D1727</f>
        <v>429 Excellent</v>
      </c>
      <c r="D1727" s="6" t="s">
        <v>2</v>
      </c>
      <c r="E1727" s="6">
        <f t="shared" ref="E1727" si="2448">B1727</f>
        <v>429</v>
      </c>
      <c r="F1727" s="5" t="s">
        <v>9</v>
      </c>
      <c r="G1727" s="6">
        <f t="shared" ref="G1727" si="2449">ROUNDDOWN(B1727*$K$3,0)</f>
        <v>321</v>
      </c>
    </row>
    <row r="1728" spans="2:7" x14ac:dyDescent="0.3">
      <c r="B1728" s="137"/>
      <c r="C1728" s="6" t="str">
        <f>B1727&amp;" "&amp;D1728</f>
        <v>429 Good</v>
      </c>
      <c r="D1728" s="6" t="s">
        <v>3</v>
      </c>
      <c r="E1728" s="6">
        <f t="shared" ref="E1728:E1730" si="2450">G1727-1</f>
        <v>320</v>
      </c>
      <c r="F1728" s="6" t="s">
        <v>9</v>
      </c>
      <c r="G1728" s="6">
        <f t="shared" ref="G1728" si="2451">ROUNDDOWN(B1727*$K$4,0)</f>
        <v>214</v>
      </c>
    </row>
    <row r="1729" spans="2:7" x14ac:dyDescent="0.3">
      <c r="B1729" s="137"/>
      <c r="C1729" s="6" t="str">
        <f>B1727&amp;" "&amp;D1729</f>
        <v>429 Fair</v>
      </c>
      <c r="D1729" s="6" t="s">
        <v>4</v>
      </c>
      <c r="E1729" s="6">
        <f t="shared" si="2450"/>
        <v>213</v>
      </c>
      <c r="F1729" s="6" t="s">
        <v>9</v>
      </c>
      <c r="G1729" s="6">
        <f t="shared" ref="G1729" si="2452">ROUNDDOWN(B1727*$K$5,0)</f>
        <v>107</v>
      </c>
    </row>
    <row r="1730" spans="2:7" ht="15" thickBot="1" x14ac:dyDescent="0.35">
      <c r="B1730" s="138"/>
      <c r="C1730" s="7" t="str">
        <f>B1727&amp;" "&amp;D1730</f>
        <v>429 Poor</v>
      </c>
      <c r="D1730" s="7" t="s">
        <v>5</v>
      </c>
      <c r="E1730" s="7">
        <f t="shared" si="2450"/>
        <v>106</v>
      </c>
      <c r="F1730" s="7" t="s">
        <v>9</v>
      </c>
      <c r="G1730" s="7">
        <f t="shared" ref="G1730" si="2453">ROUNDDOWN(B1727*$K$6,)</f>
        <v>0</v>
      </c>
    </row>
    <row r="1731" spans="2:7" x14ac:dyDescent="0.3">
      <c r="B1731" s="136">
        <v>430</v>
      </c>
      <c r="C1731" s="5" t="str">
        <f>B1731&amp;" "&amp;D1731</f>
        <v>430 Excellent</v>
      </c>
      <c r="D1731" s="6" t="s">
        <v>2</v>
      </c>
      <c r="E1731" s="6">
        <f t="shared" ref="E1731" si="2454">B1731</f>
        <v>430</v>
      </c>
      <c r="F1731" s="5" t="s">
        <v>9</v>
      </c>
      <c r="G1731" s="6">
        <f t="shared" ref="G1731" si="2455">ROUNDDOWN(B1731*$K$3,0)</f>
        <v>322</v>
      </c>
    </row>
    <row r="1732" spans="2:7" x14ac:dyDescent="0.3">
      <c r="B1732" s="137"/>
      <c r="C1732" s="6" t="str">
        <f>B1731&amp;" "&amp;D1732</f>
        <v>430 Good</v>
      </c>
      <c r="D1732" s="6" t="s">
        <v>3</v>
      </c>
      <c r="E1732" s="6">
        <f t="shared" ref="E1732:E1734" si="2456">G1731-1</f>
        <v>321</v>
      </c>
      <c r="F1732" s="6" t="s">
        <v>9</v>
      </c>
      <c r="G1732" s="6">
        <f t="shared" ref="G1732" si="2457">ROUNDDOWN(B1731*$K$4,0)</f>
        <v>215</v>
      </c>
    </row>
    <row r="1733" spans="2:7" x14ac:dyDescent="0.3">
      <c r="B1733" s="137"/>
      <c r="C1733" s="6" t="str">
        <f>B1731&amp;" "&amp;D1733</f>
        <v>430 Fair</v>
      </c>
      <c r="D1733" s="6" t="s">
        <v>4</v>
      </c>
      <c r="E1733" s="6">
        <f t="shared" si="2456"/>
        <v>214</v>
      </c>
      <c r="F1733" s="6" t="s">
        <v>9</v>
      </c>
      <c r="G1733" s="6">
        <f t="shared" ref="G1733" si="2458">ROUNDDOWN(B1731*$K$5,0)</f>
        <v>107</v>
      </c>
    </row>
    <row r="1734" spans="2:7" ht="15" thickBot="1" x14ac:dyDescent="0.35">
      <c r="B1734" s="138"/>
      <c r="C1734" s="7" t="str">
        <f>B1731&amp;" "&amp;D1734</f>
        <v>430 Poor</v>
      </c>
      <c r="D1734" s="7" t="s">
        <v>5</v>
      </c>
      <c r="E1734" s="7">
        <f t="shared" si="2456"/>
        <v>106</v>
      </c>
      <c r="F1734" s="7" t="s">
        <v>9</v>
      </c>
      <c r="G1734" s="7">
        <f t="shared" ref="G1734" si="2459">ROUNDDOWN(B1731*$K$6,)</f>
        <v>0</v>
      </c>
    </row>
    <row r="1735" spans="2:7" x14ac:dyDescent="0.3">
      <c r="B1735" s="136">
        <v>431</v>
      </c>
      <c r="C1735" s="5" t="str">
        <f>B1735&amp;" "&amp;D1735</f>
        <v>431 Excellent</v>
      </c>
      <c r="D1735" s="6" t="s">
        <v>2</v>
      </c>
      <c r="E1735" s="6">
        <f t="shared" ref="E1735" si="2460">B1735</f>
        <v>431</v>
      </c>
      <c r="F1735" s="5" t="s">
        <v>9</v>
      </c>
      <c r="G1735" s="6">
        <f t="shared" ref="G1735" si="2461">ROUNDDOWN(B1735*$K$3,0)</f>
        <v>323</v>
      </c>
    </row>
    <row r="1736" spans="2:7" x14ac:dyDescent="0.3">
      <c r="B1736" s="137"/>
      <c r="C1736" s="6" t="str">
        <f>B1735&amp;" "&amp;D1736</f>
        <v>431 Good</v>
      </c>
      <c r="D1736" s="6" t="s">
        <v>3</v>
      </c>
      <c r="E1736" s="6">
        <f t="shared" ref="E1736:E1738" si="2462">G1735-1</f>
        <v>322</v>
      </c>
      <c r="F1736" s="6" t="s">
        <v>9</v>
      </c>
      <c r="G1736" s="6">
        <f t="shared" ref="G1736" si="2463">ROUNDDOWN(B1735*$K$4,0)</f>
        <v>215</v>
      </c>
    </row>
    <row r="1737" spans="2:7" x14ac:dyDescent="0.3">
      <c r="B1737" s="137"/>
      <c r="C1737" s="6" t="str">
        <f>B1735&amp;" "&amp;D1737</f>
        <v>431 Fair</v>
      </c>
      <c r="D1737" s="6" t="s">
        <v>4</v>
      </c>
      <c r="E1737" s="6">
        <f t="shared" si="2462"/>
        <v>214</v>
      </c>
      <c r="F1737" s="6" t="s">
        <v>9</v>
      </c>
      <c r="G1737" s="6">
        <f t="shared" ref="G1737" si="2464">ROUNDDOWN(B1735*$K$5,0)</f>
        <v>107</v>
      </c>
    </row>
    <row r="1738" spans="2:7" ht="15" thickBot="1" x14ac:dyDescent="0.35">
      <c r="B1738" s="138"/>
      <c r="C1738" s="7" t="str">
        <f>B1735&amp;" "&amp;D1738</f>
        <v>431 Poor</v>
      </c>
      <c r="D1738" s="7" t="s">
        <v>5</v>
      </c>
      <c r="E1738" s="7">
        <f t="shared" si="2462"/>
        <v>106</v>
      </c>
      <c r="F1738" s="7" t="s">
        <v>9</v>
      </c>
      <c r="G1738" s="7">
        <f t="shared" ref="G1738" si="2465">ROUNDDOWN(B1735*$K$6,)</f>
        <v>0</v>
      </c>
    </row>
    <row r="1739" spans="2:7" x14ac:dyDescent="0.3">
      <c r="B1739" s="136">
        <v>432</v>
      </c>
      <c r="C1739" s="5" t="str">
        <f>B1739&amp;" "&amp;D1739</f>
        <v>432 Excellent</v>
      </c>
      <c r="D1739" s="6" t="s">
        <v>2</v>
      </c>
      <c r="E1739" s="6">
        <f t="shared" ref="E1739" si="2466">B1739</f>
        <v>432</v>
      </c>
      <c r="F1739" s="5" t="s">
        <v>9</v>
      </c>
      <c r="G1739" s="6">
        <f t="shared" ref="G1739" si="2467">ROUNDDOWN(B1739*$K$3,0)</f>
        <v>324</v>
      </c>
    </row>
    <row r="1740" spans="2:7" x14ac:dyDescent="0.3">
      <c r="B1740" s="137"/>
      <c r="C1740" s="6" t="str">
        <f>B1739&amp;" "&amp;D1740</f>
        <v>432 Good</v>
      </c>
      <c r="D1740" s="6" t="s">
        <v>3</v>
      </c>
      <c r="E1740" s="6">
        <f t="shared" ref="E1740:E1742" si="2468">G1739-1</f>
        <v>323</v>
      </c>
      <c r="F1740" s="6" t="s">
        <v>9</v>
      </c>
      <c r="G1740" s="6">
        <f t="shared" ref="G1740" si="2469">ROUNDDOWN(B1739*$K$4,0)</f>
        <v>216</v>
      </c>
    </row>
    <row r="1741" spans="2:7" x14ac:dyDescent="0.3">
      <c r="B1741" s="137"/>
      <c r="C1741" s="6" t="str">
        <f>B1739&amp;" "&amp;D1741</f>
        <v>432 Fair</v>
      </c>
      <c r="D1741" s="6" t="s">
        <v>4</v>
      </c>
      <c r="E1741" s="6">
        <f t="shared" si="2468"/>
        <v>215</v>
      </c>
      <c r="F1741" s="6" t="s">
        <v>9</v>
      </c>
      <c r="G1741" s="6">
        <f t="shared" ref="G1741" si="2470">ROUNDDOWN(B1739*$K$5,0)</f>
        <v>108</v>
      </c>
    </row>
    <row r="1742" spans="2:7" ht="15" thickBot="1" x14ac:dyDescent="0.35">
      <c r="B1742" s="138"/>
      <c r="C1742" s="7" t="str">
        <f>B1739&amp;" "&amp;D1742</f>
        <v>432 Poor</v>
      </c>
      <c r="D1742" s="7" t="s">
        <v>5</v>
      </c>
      <c r="E1742" s="7">
        <f t="shared" si="2468"/>
        <v>107</v>
      </c>
      <c r="F1742" s="7" t="s">
        <v>9</v>
      </c>
      <c r="G1742" s="7">
        <f t="shared" ref="G1742" si="2471">ROUNDDOWN(B1739*$K$6,)</f>
        <v>0</v>
      </c>
    </row>
    <row r="1743" spans="2:7" x14ac:dyDescent="0.3">
      <c r="B1743" s="136">
        <v>433</v>
      </c>
      <c r="C1743" s="5" t="str">
        <f>B1743&amp;" "&amp;D1743</f>
        <v>433 Excellent</v>
      </c>
      <c r="D1743" s="6" t="s">
        <v>2</v>
      </c>
      <c r="E1743" s="6">
        <f t="shared" ref="E1743" si="2472">B1743</f>
        <v>433</v>
      </c>
      <c r="F1743" s="5" t="s">
        <v>9</v>
      </c>
      <c r="G1743" s="6">
        <f t="shared" ref="G1743" si="2473">ROUNDDOWN(B1743*$K$3,0)</f>
        <v>324</v>
      </c>
    </row>
    <row r="1744" spans="2:7" x14ac:dyDescent="0.3">
      <c r="B1744" s="137"/>
      <c r="C1744" s="6" t="str">
        <f>B1743&amp;" "&amp;D1744</f>
        <v>433 Good</v>
      </c>
      <c r="D1744" s="6" t="s">
        <v>3</v>
      </c>
      <c r="E1744" s="6">
        <f t="shared" ref="E1744:E1746" si="2474">G1743-1</f>
        <v>323</v>
      </c>
      <c r="F1744" s="6" t="s">
        <v>9</v>
      </c>
      <c r="G1744" s="6">
        <f t="shared" ref="G1744" si="2475">ROUNDDOWN(B1743*$K$4,0)</f>
        <v>216</v>
      </c>
    </row>
    <row r="1745" spans="2:7" x14ac:dyDescent="0.3">
      <c r="B1745" s="137"/>
      <c r="C1745" s="6" t="str">
        <f>B1743&amp;" "&amp;D1745</f>
        <v>433 Fair</v>
      </c>
      <c r="D1745" s="6" t="s">
        <v>4</v>
      </c>
      <c r="E1745" s="6">
        <f t="shared" si="2474"/>
        <v>215</v>
      </c>
      <c r="F1745" s="6" t="s">
        <v>9</v>
      </c>
      <c r="G1745" s="6">
        <f t="shared" ref="G1745" si="2476">ROUNDDOWN(B1743*$K$5,0)</f>
        <v>108</v>
      </c>
    </row>
    <row r="1746" spans="2:7" ht="15" thickBot="1" x14ac:dyDescent="0.35">
      <c r="B1746" s="138"/>
      <c r="C1746" s="7" t="str">
        <f>B1743&amp;" "&amp;D1746</f>
        <v>433 Poor</v>
      </c>
      <c r="D1746" s="7" t="s">
        <v>5</v>
      </c>
      <c r="E1746" s="7">
        <f t="shared" si="2474"/>
        <v>107</v>
      </c>
      <c r="F1746" s="7" t="s">
        <v>9</v>
      </c>
      <c r="G1746" s="7">
        <f t="shared" ref="G1746" si="2477">ROUNDDOWN(B1743*$K$6,)</f>
        <v>0</v>
      </c>
    </row>
    <row r="1747" spans="2:7" x14ac:dyDescent="0.3">
      <c r="B1747" s="136">
        <v>434</v>
      </c>
      <c r="C1747" s="5" t="str">
        <f>B1747&amp;" "&amp;D1747</f>
        <v>434 Excellent</v>
      </c>
      <c r="D1747" s="6" t="s">
        <v>2</v>
      </c>
      <c r="E1747" s="6">
        <f t="shared" ref="E1747" si="2478">B1747</f>
        <v>434</v>
      </c>
      <c r="F1747" s="5" t="s">
        <v>9</v>
      </c>
      <c r="G1747" s="6">
        <f t="shared" ref="G1747" si="2479">ROUNDDOWN(B1747*$K$3,0)</f>
        <v>325</v>
      </c>
    </row>
    <row r="1748" spans="2:7" x14ac:dyDescent="0.3">
      <c r="B1748" s="137"/>
      <c r="C1748" s="6" t="str">
        <f>B1747&amp;" "&amp;D1748</f>
        <v>434 Good</v>
      </c>
      <c r="D1748" s="6" t="s">
        <v>3</v>
      </c>
      <c r="E1748" s="6">
        <f t="shared" ref="E1748:E1750" si="2480">G1747-1</f>
        <v>324</v>
      </c>
      <c r="F1748" s="6" t="s">
        <v>9</v>
      </c>
      <c r="G1748" s="6">
        <f t="shared" ref="G1748" si="2481">ROUNDDOWN(B1747*$K$4,0)</f>
        <v>217</v>
      </c>
    </row>
    <row r="1749" spans="2:7" x14ac:dyDescent="0.3">
      <c r="B1749" s="137"/>
      <c r="C1749" s="6" t="str">
        <f>B1747&amp;" "&amp;D1749</f>
        <v>434 Fair</v>
      </c>
      <c r="D1749" s="6" t="s">
        <v>4</v>
      </c>
      <c r="E1749" s="6">
        <f t="shared" si="2480"/>
        <v>216</v>
      </c>
      <c r="F1749" s="6" t="s">
        <v>9</v>
      </c>
      <c r="G1749" s="6">
        <f t="shared" ref="G1749" si="2482">ROUNDDOWN(B1747*$K$5,0)</f>
        <v>108</v>
      </c>
    </row>
    <row r="1750" spans="2:7" ht="15" thickBot="1" x14ac:dyDescent="0.35">
      <c r="B1750" s="138"/>
      <c r="C1750" s="7" t="str">
        <f>B1747&amp;" "&amp;D1750</f>
        <v>434 Poor</v>
      </c>
      <c r="D1750" s="7" t="s">
        <v>5</v>
      </c>
      <c r="E1750" s="7">
        <f t="shared" si="2480"/>
        <v>107</v>
      </c>
      <c r="F1750" s="7" t="s">
        <v>9</v>
      </c>
      <c r="G1750" s="7">
        <f t="shared" ref="G1750" si="2483">ROUNDDOWN(B1747*$K$6,)</f>
        <v>0</v>
      </c>
    </row>
    <row r="1751" spans="2:7" x14ac:dyDescent="0.3">
      <c r="B1751" s="136">
        <v>435</v>
      </c>
      <c r="C1751" s="5" t="str">
        <f>B1751&amp;" "&amp;D1751</f>
        <v>435 Excellent</v>
      </c>
      <c r="D1751" s="6" t="s">
        <v>2</v>
      </c>
      <c r="E1751" s="6">
        <f t="shared" ref="E1751" si="2484">B1751</f>
        <v>435</v>
      </c>
      <c r="F1751" s="5" t="s">
        <v>9</v>
      </c>
      <c r="G1751" s="6">
        <f t="shared" ref="G1751" si="2485">ROUNDDOWN(B1751*$K$3,0)</f>
        <v>326</v>
      </c>
    </row>
    <row r="1752" spans="2:7" x14ac:dyDescent="0.3">
      <c r="B1752" s="137"/>
      <c r="C1752" s="6" t="str">
        <f>B1751&amp;" "&amp;D1752</f>
        <v>435 Good</v>
      </c>
      <c r="D1752" s="6" t="s">
        <v>3</v>
      </c>
      <c r="E1752" s="6">
        <f t="shared" ref="E1752:E1754" si="2486">G1751-1</f>
        <v>325</v>
      </c>
      <c r="F1752" s="6" t="s">
        <v>9</v>
      </c>
      <c r="G1752" s="6">
        <f t="shared" ref="G1752" si="2487">ROUNDDOWN(B1751*$K$4,0)</f>
        <v>217</v>
      </c>
    </row>
    <row r="1753" spans="2:7" x14ac:dyDescent="0.3">
      <c r="B1753" s="137"/>
      <c r="C1753" s="6" t="str">
        <f>B1751&amp;" "&amp;D1753</f>
        <v>435 Fair</v>
      </c>
      <c r="D1753" s="6" t="s">
        <v>4</v>
      </c>
      <c r="E1753" s="6">
        <f t="shared" si="2486"/>
        <v>216</v>
      </c>
      <c r="F1753" s="6" t="s">
        <v>9</v>
      </c>
      <c r="G1753" s="6">
        <f t="shared" ref="G1753" si="2488">ROUNDDOWN(B1751*$K$5,0)</f>
        <v>108</v>
      </c>
    </row>
    <row r="1754" spans="2:7" ht="15" thickBot="1" x14ac:dyDescent="0.35">
      <c r="B1754" s="138"/>
      <c r="C1754" s="7" t="str">
        <f>B1751&amp;" "&amp;D1754</f>
        <v>435 Poor</v>
      </c>
      <c r="D1754" s="7" t="s">
        <v>5</v>
      </c>
      <c r="E1754" s="7">
        <f t="shared" si="2486"/>
        <v>107</v>
      </c>
      <c r="F1754" s="7" t="s">
        <v>9</v>
      </c>
      <c r="G1754" s="7">
        <f t="shared" ref="G1754" si="2489">ROUNDDOWN(B1751*$K$6,)</f>
        <v>0</v>
      </c>
    </row>
    <row r="1755" spans="2:7" x14ac:dyDescent="0.3">
      <c r="B1755" s="136">
        <v>436</v>
      </c>
      <c r="C1755" s="5" t="str">
        <f>B1755&amp;" "&amp;D1755</f>
        <v>436 Excellent</v>
      </c>
      <c r="D1755" s="6" t="s">
        <v>2</v>
      </c>
      <c r="E1755" s="6">
        <f t="shared" ref="E1755" si="2490">B1755</f>
        <v>436</v>
      </c>
      <c r="F1755" s="5" t="s">
        <v>9</v>
      </c>
      <c r="G1755" s="6">
        <f t="shared" ref="G1755" si="2491">ROUNDDOWN(B1755*$K$3,0)</f>
        <v>327</v>
      </c>
    </row>
    <row r="1756" spans="2:7" x14ac:dyDescent="0.3">
      <c r="B1756" s="137"/>
      <c r="C1756" s="6" t="str">
        <f>B1755&amp;" "&amp;D1756</f>
        <v>436 Good</v>
      </c>
      <c r="D1756" s="6" t="s">
        <v>3</v>
      </c>
      <c r="E1756" s="6">
        <f t="shared" ref="E1756:E1758" si="2492">G1755-1</f>
        <v>326</v>
      </c>
      <c r="F1756" s="6" t="s">
        <v>9</v>
      </c>
      <c r="G1756" s="6">
        <f t="shared" ref="G1756" si="2493">ROUNDDOWN(B1755*$K$4,0)</f>
        <v>218</v>
      </c>
    </row>
    <row r="1757" spans="2:7" x14ac:dyDescent="0.3">
      <c r="B1757" s="137"/>
      <c r="C1757" s="6" t="str">
        <f>B1755&amp;" "&amp;D1757</f>
        <v>436 Fair</v>
      </c>
      <c r="D1757" s="6" t="s">
        <v>4</v>
      </c>
      <c r="E1757" s="6">
        <f t="shared" si="2492"/>
        <v>217</v>
      </c>
      <c r="F1757" s="6" t="s">
        <v>9</v>
      </c>
      <c r="G1757" s="6">
        <f t="shared" ref="G1757" si="2494">ROUNDDOWN(B1755*$K$5,0)</f>
        <v>109</v>
      </c>
    </row>
    <row r="1758" spans="2:7" ht="15" thickBot="1" x14ac:dyDescent="0.35">
      <c r="B1758" s="138"/>
      <c r="C1758" s="7" t="str">
        <f>B1755&amp;" "&amp;D1758</f>
        <v>436 Poor</v>
      </c>
      <c r="D1758" s="7" t="s">
        <v>5</v>
      </c>
      <c r="E1758" s="7">
        <f t="shared" si="2492"/>
        <v>108</v>
      </c>
      <c r="F1758" s="7" t="s">
        <v>9</v>
      </c>
      <c r="G1758" s="7">
        <f t="shared" ref="G1758" si="2495">ROUNDDOWN(B1755*$K$6,)</f>
        <v>0</v>
      </c>
    </row>
    <row r="1759" spans="2:7" x14ac:dyDescent="0.3">
      <c r="B1759" s="136">
        <v>437</v>
      </c>
      <c r="C1759" s="5" t="str">
        <f>B1759&amp;" "&amp;D1759</f>
        <v>437 Excellent</v>
      </c>
      <c r="D1759" s="6" t="s">
        <v>2</v>
      </c>
      <c r="E1759" s="6">
        <f t="shared" ref="E1759" si="2496">B1759</f>
        <v>437</v>
      </c>
      <c r="F1759" s="5" t="s">
        <v>9</v>
      </c>
      <c r="G1759" s="6">
        <f t="shared" ref="G1759" si="2497">ROUNDDOWN(B1759*$K$3,0)</f>
        <v>327</v>
      </c>
    </row>
    <row r="1760" spans="2:7" x14ac:dyDescent="0.3">
      <c r="B1760" s="137"/>
      <c r="C1760" s="6" t="str">
        <f>B1759&amp;" "&amp;D1760</f>
        <v>437 Good</v>
      </c>
      <c r="D1760" s="6" t="s">
        <v>3</v>
      </c>
      <c r="E1760" s="6">
        <f t="shared" ref="E1760:E1762" si="2498">G1759-1</f>
        <v>326</v>
      </c>
      <c r="F1760" s="6" t="s">
        <v>9</v>
      </c>
      <c r="G1760" s="6">
        <f t="shared" ref="G1760" si="2499">ROUNDDOWN(B1759*$K$4,0)</f>
        <v>218</v>
      </c>
    </row>
    <row r="1761" spans="2:7" x14ac:dyDescent="0.3">
      <c r="B1761" s="137"/>
      <c r="C1761" s="6" t="str">
        <f>B1759&amp;" "&amp;D1761</f>
        <v>437 Fair</v>
      </c>
      <c r="D1761" s="6" t="s">
        <v>4</v>
      </c>
      <c r="E1761" s="6">
        <f t="shared" si="2498"/>
        <v>217</v>
      </c>
      <c r="F1761" s="6" t="s">
        <v>9</v>
      </c>
      <c r="G1761" s="6">
        <f t="shared" ref="G1761" si="2500">ROUNDDOWN(B1759*$K$5,0)</f>
        <v>109</v>
      </c>
    </row>
    <row r="1762" spans="2:7" ht="15" thickBot="1" x14ac:dyDescent="0.35">
      <c r="B1762" s="138"/>
      <c r="C1762" s="7" t="str">
        <f>B1759&amp;" "&amp;D1762</f>
        <v>437 Poor</v>
      </c>
      <c r="D1762" s="7" t="s">
        <v>5</v>
      </c>
      <c r="E1762" s="7">
        <f t="shared" si="2498"/>
        <v>108</v>
      </c>
      <c r="F1762" s="7" t="s">
        <v>9</v>
      </c>
      <c r="G1762" s="7">
        <f t="shared" ref="G1762" si="2501">ROUNDDOWN(B1759*$K$6,)</f>
        <v>0</v>
      </c>
    </row>
    <row r="1763" spans="2:7" x14ac:dyDescent="0.3">
      <c r="B1763" s="136">
        <v>438</v>
      </c>
      <c r="C1763" s="5" t="str">
        <f>B1763&amp;" "&amp;D1763</f>
        <v>438 Excellent</v>
      </c>
      <c r="D1763" s="6" t="s">
        <v>2</v>
      </c>
      <c r="E1763" s="6">
        <f t="shared" ref="E1763" si="2502">B1763</f>
        <v>438</v>
      </c>
      <c r="F1763" s="5" t="s">
        <v>9</v>
      </c>
      <c r="G1763" s="6">
        <f t="shared" ref="G1763" si="2503">ROUNDDOWN(B1763*$K$3,0)</f>
        <v>328</v>
      </c>
    </row>
    <row r="1764" spans="2:7" x14ac:dyDescent="0.3">
      <c r="B1764" s="137"/>
      <c r="C1764" s="6" t="str">
        <f>B1763&amp;" "&amp;D1764</f>
        <v>438 Good</v>
      </c>
      <c r="D1764" s="6" t="s">
        <v>3</v>
      </c>
      <c r="E1764" s="6">
        <f t="shared" ref="E1764:E1766" si="2504">G1763-1</f>
        <v>327</v>
      </c>
      <c r="F1764" s="6" t="s">
        <v>9</v>
      </c>
      <c r="G1764" s="6">
        <f t="shared" ref="G1764" si="2505">ROUNDDOWN(B1763*$K$4,0)</f>
        <v>219</v>
      </c>
    </row>
    <row r="1765" spans="2:7" x14ac:dyDescent="0.3">
      <c r="B1765" s="137"/>
      <c r="C1765" s="6" t="str">
        <f>B1763&amp;" "&amp;D1765</f>
        <v>438 Fair</v>
      </c>
      <c r="D1765" s="6" t="s">
        <v>4</v>
      </c>
      <c r="E1765" s="6">
        <f t="shared" si="2504"/>
        <v>218</v>
      </c>
      <c r="F1765" s="6" t="s">
        <v>9</v>
      </c>
      <c r="G1765" s="6">
        <f t="shared" ref="G1765" si="2506">ROUNDDOWN(B1763*$K$5,0)</f>
        <v>109</v>
      </c>
    </row>
    <row r="1766" spans="2:7" ht="15" thickBot="1" x14ac:dyDescent="0.35">
      <c r="B1766" s="138"/>
      <c r="C1766" s="7" t="str">
        <f>B1763&amp;" "&amp;D1766</f>
        <v>438 Poor</v>
      </c>
      <c r="D1766" s="7" t="s">
        <v>5</v>
      </c>
      <c r="E1766" s="7">
        <f t="shared" si="2504"/>
        <v>108</v>
      </c>
      <c r="F1766" s="7" t="s">
        <v>9</v>
      </c>
      <c r="G1766" s="7">
        <f t="shared" ref="G1766" si="2507">ROUNDDOWN(B1763*$K$6,)</f>
        <v>0</v>
      </c>
    </row>
    <row r="1767" spans="2:7" x14ac:dyDescent="0.3">
      <c r="B1767" s="136">
        <v>439</v>
      </c>
      <c r="C1767" s="5" t="str">
        <f>B1767&amp;" "&amp;D1767</f>
        <v>439 Excellent</v>
      </c>
      <c r="D1767" s="6" t="s">
        <v>2</v>
      </c>
      <c r="E1767" s="6">
        <f t="shared" ref="E1767" si="2508">B1767</f>
        <v>439</v>
      </c>
      <c r="F1767" s="5" t="s">
        <v>9</v>
      </c>
      <c r="G1767" s="6">
        <f t="shared" ref="G1767" si="2509">ROUNDDOWN(B1767*$K$3,0)</f>
        <v>329</v>
      </c>
    </row>
    <row r="1768" spans="2:7" x14ac:dyDescent="0.3">
      <c r="B1768" s="137"/>
      <c r="C1768" s="6" t="str">
        <f>B1767&amp;" "&amp;D1768</f>
        <v>439 Good</v>
      </c>
      <c r="D1768" s="6" t="s">
        <v>3</v>
      </c>
      <c r="E1768" s="6">
        <f t="shared" ref="E1768:E1770" si="2510">G1767-1</f>
        <v>328</v>
      </c>
      <c r="F1768" s="6" t="s">
        <v>9</v>
      </c>
      <c r="G1768" s="6">
        <f t="shared" ref="G1768" si="2511">ROUNDDOWN(B1767*$K$4,0)</f>
        <v>219</v>
      </c>
    </row>
    <row r="1769" spans="2:7" x14ac:dyDescent="0.3">
      <c r="B1769" s="137"/>
      <c r="C1769" s="6" t="str">
        <f>B1767&amp;" "&amp;D1769</f>
        <v>439 Fair</v>
      </c>
      <c r="D1769" s="6" t="s">
        <v>4</v>
      </c>
      <c r="E1769" s="6">
        <f t="shared" si="2510"/>
        <v>218</v>
      </c>
      <c r="F1769" s="6" t="s">
        <v>9</v>
      </c>
      <c r="G1769" s="6">
        <f t="shared" ref="G1769" si="2512">ROUNDDOWN(B1767*$K$5,0)</f>
        <v>109</v>
      </c>
    </row>
    <row r="1770" spans="2:7" ht="15" thickBot="1" x14ac:dyDescent="0.35">
      <c r="B1770" s="138"/>
      <c r="C1770" s="7" t="str">
        <f>B1767&amp;" "&amp;D1770</f>
        <v>439 Poor</v>
      </c>
      <c r="D1770" s="7" t="s">
        <v>5</v>
      </c>
      <c r="E1770" s="7">
        <f t="shared" si="2510"/>
        <v>108</v>
      </c>
      <c r="F1770" s="7" t="s">
        <v>9</v>
      </c>
      <c r="G1770" s="7">
        <f t="shared" ref="G1770" si="2513">ROUNDDOWN(B1767*$K$6,)</f>
        <v>0</v>
      </c>
    </row>
    <row r="1771" spans="2:7" x14ac:dyDescent="0.3">
      <c r="B1771" s="136">
        <v>440</v>
      </c>
      <c r="C1771" s="5" t="str">
        <f>B1771&amp;" "&amp;D1771</f>
        <v>440 Excellent</v>
      </c>
      <c r="D1771" s="6" t="s">
        <v>2</v>
      </c>
      <c r="E1771" s="6">
        <f t="shared" ref="E1771" si="2514">B1771</f>
        <v>440</v>
      </c>
      <c r="F1771" s="5" t="s">
        <v>9</v>
      </c>
      <c r="G1771" s="6">
        <f t="shared" ref="G1771" si="2515">ROUNDDOWN(B1771*$K$3,0)</f>
        <v>330</v>
      </c>
    </row>
    <row r="1772" spans="2:7" x14ac:dyDescent="0.3">
      <c r="B1772" s="137"/>
      <c r="C1772" s="6" t="str">
        <f>B1771&amp;" "&amp;D1772</f>
        <v>440 Good</v>
      </c>
      <c r="D1772" s="6" t="s">
        <v>3</v>
      </c>
      <c r="E1772" s="6">
        <f t="shared" ref="E1772:E1774" si="2516">G1771-1</f>
        <v>329</v>
      </c>
      <c r="F1772" s="6" t="s">
        <v>9</v>
      </c>
      <c r="G1772" s="6">
        <f t="shared" ref="G1772" si="2517">ROUNDDOWN(B1771*$K$4,0)</f>
        <v>220</v>
      </c>
    </row>
    <row r="1773" spans="2:7" x14ac:dyDescent="0.3">
      <c r="B1773" s="137"/>
      <c r="C1773" s="6" t="str">
        <f>B1771&amp;" "&amp;D1773</f>
        <v>440 Fair</v>
      </c>
      <c r="D1773" s="6" t="s">
        <v>4</v>
      </c>
      <c r="E1773" s="6">
        <f t="shared" si="2516"/>
        <v>219</v>
      </c>
      <c r="F1773" s="6" t="s">
        <v>9</v>
      </c>
      <c r="G1773" s="6">
        <f t="shared" ref="G1773" si="2518">ROUNDDOWN(B1771*$K$5,0)</f>
        <v>110</v>
      </c>
    </row>
    <row r="1774" spans="2:7" ht="15" thickBot="1" x14ac:dyDescent="0.35">
      <c r="B1774" s="138"/>
      <c r="C1774" s="7" t="str">
        <f>B1771&amp;" "&amp;D1774</f>
        <v>440 Poor</v>
      </c>
      <c r="D1774" s="7" t="s">
        <v>5</v>
      </c>
      <c r="E1774" s="7">
        <f t="shared" si="2516"/>
        <v>109</v>
      </c>
      <c r="F1774" s="7" t="s">
        <v>9</v>
      </c>
      <c r="G1774" s="7">
        <f t="shared" ref="G1774" si="2519">ROUNDDOWN(B1771*$K$6,)</f>
        <v>0</v>
      </c>
    </row>
    <row r="1775" spans="2:7" x14ac:dyDescent="0.3">
      <c r="B1775" s="136">
        <v>441</v>
      </c>
      <c r="C1775" s="5" t="str">
        <f>B1775&amp;" "&amp;D1775</f>
        <v>441 Excellent</v>
      </c>
      <c r="D1775" s="6" t="s">
        <v>2</v>
      </c>
      <c r="E1775" s="6">
        <f t="shared" ref="E1775" si="2520">B1775</f>
        <v>441</v>
      </c>
      <c r="F1775" s="5" t="s">
        <v>9</v>
      </c>
      <c r="G1775" s="6">
        <f t="shared" ref="G1775" si="2521">ROUNDDOWN(B1775*$K$3,0)</f>
        <v>330</v>
      </c>
    </row>
    <row r="1776" spans="2:7" x14ac:dyDescent="0.3">
      <c r="B1776" s="137"/>
      <c r="C1776" s="6" t="str">
        <f>B1775&amp;" "&amp;D1776</f>
        <v>441 Good</v>
      </c>
      <c r="D1776" s="6" t="s">
        <v>3</v>
      </c>
      <c r="E1776" s="6">
        <f t="shared" ref="E1776:E1778" si="2522">G1775-1</f>
        <v>329</v>
      </c>
      <c r="F1776" s="6" t="s">
        <v>9</v>
      </c>
      <c r="G1776" s="6">
        <f t="shared" ref="G1776" si="2523">ROUNDDOWN(B1775*$K$4,0)</f>
        <v>220</v>
      </c>
    </row>
    <row r="1777" spans="2:7" x14ac:dyDescent="0.3">
      <c r="B1777" s="137"/>
      <c r="C1777" s="6" t="str">
        <f>B1775&amp;" "&amp;D1777</f>
        <v>441 Fair</v>
      </c>
      <c r="D1777" s="6" t="s">
        <v>4</v>
      </c>
      <c r="E1777" s="6">
        <f t="shared" si="2522"/>
        <v>219</v>
      </c>
      <c r="F1777" s="6" t="s">
        <v>9</v>
      </c>
      <c r="G1777" s="6">
        <f t="shared" ref="G1777" si="2524">ROUNDDOWN(B1775*$K$5,0)</f>
        <v>110</v>
      </c>
    </row>
    <row r="1778" spans="2:7" ht="15" thickBot="1" x14ac:dyDescent="0.35">
      <c r="B1778" s="138"/>
      <c r="C1778" s="7" t="str">
        <f>B1775&amp;" "&amp;D1778</f>
        <v>441 Poor</v>
      </c>
      <c r="D1778" s="7" t="s">
        <v>5</v>
      </c>
      <c r="E1778" s="7">
        <f t="shared" si="2522"/>
        <v>109</v>
      </c>
      <c r="F1778" s="7" t="s">
        <v>9</v>
      </c>
      <c r="G1778" s="7">
        <f t="shared" ref="G1778" si="2525">ROUNDDOWN(B1775*$K$6,)</f>
        <v>0</v>
      </c>
    </row>
    <row r="1779" spans="2:7" x14ac:dyDescent="0.3">
      <c r="B1779" s="136">
        <v>442</v>
      </c>
      <c r="C1779" s="5" t="str">
        <f>B1779&amp;" "&amp;D1779</f>
        <v>442 Excellent</v>
      </c>
      <c r="D1779" s="6" t="s">
        <v>2</v>
      </c>
      <c r="E1779" s="6">
        <f t="shared" ref="E1779" si="2526">B1779</f>
        <v>442</v>
      </c>
      <c r="F1779" s="5" t="s">
        <v>9</v>
      </c>
      <c r="G1779" s="6">
        <f t="shared" ref="G1779" si="2527">ROUNDDOWN(B1779*$K$3,0)</f>
        <v>331</v>
      </c>
    </row>
    <row r="1780" spans="2:7" x14ac:dyDescent="0.3">
      <c r="B1780" s="137"/>
      <c r="C1780" s="6" t="str">
        <f>B1779&amp;" "&amp;D1780</f>
        <v>442 Good</v>
      </c>
      <c r="D1780" s="6" t="s">
        <v>3</v>
      </c>
      <c r="E1780" s="6">
        <f t="shared" ref="E1780:E1782" si="2528">G1779-1</f>
        <v>330</v>
      </c>
      <c r="F1780" s="6" t="s">
        <v>9</v>
      </c>
      <c r="G1780" s="6">
        <f t="shared" ref="G1780" si="2529">ROUNDDOWN(B1779*$K$4,0)</f>
        <v>221</v>
      </c>
    </row>
    <row r="1781" spans="2:7" x14ac:dyDescent="0.3">
      <c r="B1781" s="137"/>
      <c r="C1781" s="6" t="str">
        <f>B1779&amp;" "&amp;D1781</f>
        <v>442 Fair</v>
      </c>
      <c r="D1781" s="6" t="s">
        <v>4</v>
      </c>
      <c r="E1781" s="6">
        <f t="shared" si="2528"/>
        <v>220</v>
      </c>
      <c r="F1781" s="6" t="s">
        <v>9</v>
      </c>
      <c r="G1781" s="6">
        <f t="shared" ref="G1781" si="2530">ROUNDDOWN(B1779*$K$5,0)</f>
        <v>110</v>
      </c>
    </row>
    <row r="1782" spans="2:7" ht="15" thickBot="1" x14ac:dyDescent="0.35">
      <c r="B1782" s="138"/>
      <c r="C1782" s="7" t="str">
        <f>B1779&amp;" "&amp;D1782</f>
        <v>442 Poor</v>
      </c>
      <c r="D1782" s="7" t="s">
        <v>5</v>
      </c>
      <c r="E1782" s="7">
        <f t="shared" si="2528"/>
        <v>109</v>
      </c>
      <c r="F1782" s="7" t="s">
        <v>9</v>
      </c>
      <c r="G1782" s="7">
        <f t="shared" ref="G1782" si="2531">ROUNDDOWN(B1779*$K$6,)</f>
        <v>0</v>
      </c>
    </row>
    <row r="1783" spans="2:7" x14ac:dyDescent="0.3">
      <c r="B1783" s="136">
        <v>443</v>
      </c>
      <c r="C1783" s="5" t="str">
        <f>B1783&amp;" "&amp;D1783</f>
        <v>443 Excellent</v>
      </c>
      <c r="D1783" s="6" t="s">
        <v>2</v>
      </c>
      <c r="E1783" s="6">
        <f t="shared" ref="E1783" si="2532">B1783</f>
        <v>443</v>
      </c>
      <c r="F1783" s="5" t="s">
        <v>9</v>
      </c>
      <c r="G1783" s="6">
        <f t="shared" ref="G1783" si="2533">ROUNDDOWN(B1783*$K$3,0)</f>
        <v>332</v>
      </c>
    </row>
    <row r="1784" spans="2:7" x14ac:dyDescent="0.3">
      <c r="B1784" s="137"/>
      <c r="C1784" s="6" t="str">
        <f>B1783&amp;" "&amp;D1784</f>
        <v>443 Good</v>
      </c>
      <c r="D1784" s="6" t="s">
        <v>3</v>
      </c>
      <c r="E1784" s="6">
        <f t="shared" ref="E1784:E1786" si="2534">G1783-1</f>
        <v>331</v>
      </c>
      <c r="F1784" s="6" t="s">
        <v>9</v>
      </c>
      <c r="G1784" s="6">
        <f t="shared" ref="G1784" si="2535">ROUNDDOWN(B1783*$K$4,0)</f>
        <v>221</v>
      </c>
    </row>
    <row r="1785" spans="2:7" x14ac:dyDescent="0.3">
      <c r="B1785" s="137"/>
      <c r="C1785" s="6" t="str">
        <f>B1783&amp;" "&amp;D1785</f>
        <v>443 Fair</v>
      </c>
      <c r="D1785" s="6" t="s">
        <v>4</v>
      </c>
      <c r="E1785" s="6">
        <f t="shared" si="2534"/>
        <v>220</v>
      </c>
      <c r="F1785" s="6" t="s">
        <v>9</v>
      </c>
      <c r="G1785" s="6">
        <f t="shared" ref="G1785" si="2536">ROUNDDOWN(B1783*$K$5,0)</f>
        <v>110</v>
      </c>
    </row>
    <row r="1786" spans="2:7" ht="15" thickBot="1" x14ac:dyDescent="0.35">
      <c r="B1786" s="138"/>
      <c r="C1786" s="7" t="str">
        <f>B1783&amp;" "&amp;D1786</f>
        <v>443 Poor</v>
      </c>
      <c r="D1786" s="7" t="s">
        <v>5</v>
      </c>
      <c r="E1786" s="7">
        <f t="shared" si="2534"/>
        <v>109</v>
      </c>
      <c r="F1786" s="7" t="s">
        <v>9</v>
      </c>
      <c r="G1786" s="7">
        <f t="shared" ref="G1786" si="2537">ROUNDDOWN(B1783*$K$6,)</f>
        <v>0</v>
      </c>
    </row>
    <row r="1787" spans="2:7" x14ac:dyDescent="0.3">
      <c r="B1787" s="136">
        <v>444</v>
      </c>
      <c r="C1787" s="5" t="str">
        <f>B1787&amp;" "&amp;D1787</f>
        <v>444 Excellent</v>
      </c>
      <c r="D1787" s="6" t="s">
        <v>2</v>
      </c>
      <c r="E1787" s="6">
        <f t="shared" ref="E1787" si="2538">B1787</f>
        <v>444</v>
      </c>
      <c r="F1787" s="5" t="s">
        <v>9</v>
      </c>
      <c r="G1787" s="6">
        <f t="shared" ref="G1787" si="2539">ROUNDDOWN(B1787*$K$3,0)</f>
        <v>333</v>
      </c>
    </row>
    <row r="1788" spans="2:7" x14ac:dyDescent="0.3">
      <c r="B1788" s="137"/>
      <c r="C1788" s="6" t="str">
        <f>B1787&amp;" "&amp;D1788</f>
        <v>444 Good</v>
      </c>
      <c r="D1788" s="6" t="s">
        <v>3</v>
      </c>
      <c r="E1788" s="6">
        <f t="shared" ref="E1788:E1790" si="2540">G1787-1</f>
        <v>332</v>
      </c>
      <c r="F1788" s="6" t="s">
        <v>9</v>
      </c>
      <c r="G1788" s="6">
        <f t="shared" ref="G1788" si="2541">ROUNDDOWN(B1787*$K$4,0)</f>
        <v>222</v>
      </c>
    </row>
    <row r="1789" spans="2:7" x14ac:dyDescent="0.3">
      <c r="B1789" s="137"/>
      <c r="C1789" s="6" t="str">
        <f>B1787&amp;" "&amp;D1789</f>
        <v>444 Fair</v>
      </c>
      <c r="D1789" s="6" t="s">
        <v>4</v>
      </c>
      <c r="E1789" s="6">
        <f t="shared" si="2540"/>
        <v>221</v>
      </c>
      <c r="F1789" s="6" t="s">
        <v>9</v>
      </c>
      <c r="G1789" s="6">
        <f t="shared" ref="G1789" si="2542">ROUNDDOWN(B1787*$K$5,0)</f>
        <v>111</v>
      </c>
    </row>
    <row r="1790" spans="2:7" ht="15" thickBot="1" x14ac:dyDescent="0.35">
      <c r="B1790" s="138"/>
      <c r="C1790" s="7" t="str">
        <f>B1787&amp;" "&amp;D1790</f>
        <v>444 Poor</v>
      </c>
      <c r="D1790" s="7" t="s">
        <v>5</v>
      </c>
      <c r="E1790" s="7">
        <f t="shared" si="2540"/>
        <v>110</v>
      </c>
      <c r="F1790" s="7" t="s">
        <v>9</v>
      </c>
      <c r="G1790" s="7">
        <f t="shared" ref="G1790" si="2543">ROUNDDOWN(B1787*$K$6,)</f>
        <v>0</v>
      </c>
    </row>
    <row r="1791" spans="2:7" x14ac:dyDescent="0.3">
      <c r="B1791" s="136">
        <v>445</v>
      </c>
      <c r="C1791" s="5" t="str">
        <f>B1791&amp;" "&amp;D1791</f>
        <v>445 Excellent</v>
      </c>
      <c r="D1791" s="6" t="s">
        <v>2</v>
      </c>
      <c r="E1791" s="6">
        <f t="shared" ref="E1791" si="2544">B1791</f>
        <v>445</v>
      </c>
      <c r="F1791" s="5" t="s">
        <v>9</v>
      </c>
      <c r="G1791" s="6">
        <f t="shared" ref="G1791" si="2545">ROUNDDOWN(B1791*$K$3,0)</f>
        <v>333</v>
      </c>
    </row>
    <row r="1792" spans="2:7" x14ac:dyDescent="0.3">
      <c r="B1792" s="137"/>
      <c r="C1792" s="6" t="str">
        <f>B1791&amp;" "&amp;D1792</f>
        <v>445 Good</v>
      </c>
      <c r="D1792" s="6" t="s">
        <v>3</v>
      </c>
      <c r="E1792" s="6">
        <f t="shared" ref="E1792:E1794" si="2546">G1791-1</f>
        <v>332</v>
      </c>
      <c r="F1792" s="6" t="s">
        <v>9</v>
      </c>
      <c r="G1792" s="6">
        <f t="shared" ref="G1792" si="2547">ROUNDDOWN(B1791*$K$4,0)</f>
        <v>222</v>
      </c>
    </row>
    <row r="1793" spans="2:7" x14ac:dyDescent="0.3">
      <c r="B1793" s="137"/>
      <c r="C1793" s="6" t="str">
        <f>B1791&amp;" "&amp;D1793</f>
        <v>445 Fair</v>
      </c>
      <c r="D1793" s="6" t="s">
        <v>4</v>
      </c>
      <c r="E1793" s="6">
        <f t="shared" si="2546"/>
        <v>221</v>
      </c>
      <c r="F1793" s="6" t="s">
        <v>9</v>
      </c>
      <c r="G1793" s="6">
        <f t="shared" ref="G1793" si="2548">ROUNDDOWN(B1791*$K$5,0)</f>
        <v>111</v>
      </c>
    </row>
    <row r="1794" spans="2:7" ht="15" thickBot="1" x14ac:dyDescent="0.35">
      <c r="B1794" s="138"/>
      <c r="C1794" s="7" t="str">
        <f>B1791&amp;" "&amp;D1794</f>
        <v>445 Poor</v>
      </c>
      <c r="D1794" s="7" t="s">
        <v>5</v>
      </c>
      <c r="E1794" s="7">
        <f t="shared" si="2546"/>
        <v>110</v>
      </c>
      <c r="F1794" s="7" t="s">
        <v>9</v>
      </c>
      <c r="G1794" s="7">
        <f t="shared" ref="G1794" si="2549">ROUNDDOWN(B1791*$K$6,)</f>
        <v>0</v>
      </c>
    </row>
    <row r="1795" spans="2:7" x14ac:dyDescent="0.3">
      <c r="B1795" s="136">
        <v>446</v>
      </c>
      <c r="C1795" s="5" t="str">
        <f>B1795&amp;" "&amp;D1795</f>
        <v>446 Excellent</v>
      </c>
      <c r="D1795" s="6" t="s">
        <v>2</v>
      </c>
      <c r="E1795" s="6">
        <f t="shared" ref="E1795" si="2550">B1795</f>
        <v>446</v>
      </c>
      <c r="F1795" s="5" t="s">
        <v>9</v>
      </c>
      <c r="G1795" s="6">
        <f t="shared" ref="G1795" si="2551">ROUNDDOWN(B1795*$K$3,0)</f>
        <v>334</v>
      </c>
    </row>
    <row r="1796" spans="2:7" x14ac:dyDescent="0.3">
      <c r="B1796" s="137"/>
      <c r="C1796" s="6" t="str">
        <f>B1795&amp;" "&amp;D1796</f>
        <v>446 Good</v>
      </c>
      <c r="D1796" s="6" t="s">
        <v>3</v>
      </c>
      <c r="E1796" s="6">
        <f t="shared" ref="E1796:E1798" si="2552">G1795-1</f>
        <v>333</v>
      </c>
      <c r="F1796" s="6" t="s">
        <v>9</v>
      </c>
      <c r="G1796" s="6">
        <f t="shared" ref="G1796" si="2553">ROUNDDOWN(B1795*$K$4,0)</f>
        <v>223</v>
      </c>
    </row>
    <row r="1797" spans="2:7" x14ac:dyDescent="0.3">
      <c r="B1797" s="137"/>
      <c r="C1797" s="6" t="str">
        <f>B1795&amp;" "&amp;D1797</f>
        <v>446 Fair</v>
      </c>
      <c r="D1797" s="6" t="s">
        <v>4</v>
      </c>
      <c r="E1797" s="6">
        <f t="shared" si="2552"/>
        <v>222</v>
      </c>
      <c r="F1797" s="6" t="s">
        <v>9</v>
      </c>
      <c r="G1797" s="6">
        <f t="shared" ref="G1797" si="2554">ROUNDDOWN(B1795*$K$5,0)</f>
        <v>111</v>
      </c>
    </row>
    <row r="1798" spans="2:7" ht="15" thickBot="1" x14ac:dyDescent="0.35">
      <c r="B1798" s="138"/>
      <c r="C1798" s="7" t="str">
        <f>B1795&amp;" "&amp;D1798</f>
        <v>446 Poor</v>
      </c>
      <c r="D1798" s="7" t="s">
        <v>5</v>
      </c>
      <c r="E1798" s="7">
        <f t="shared" si="2552"/>
        <v>110</v>
      </c>
      <c r="F1798" s="7" t="s">
        <v>9</v>
      </c>
      <c r="G1798" s="7">
        <f t="shared" ref="G1798" si="2555">ROUNDDOWN(B1795*$K$6,)</f>
        <v>0</v>
      </c>
    </row>
    <row r="1799" spans="2:7" x14ac:dyDescent="0.3">
      <c r="B1799" s="136">
        <v>447</v>
      </c>
      <c r="C1799" s="5" t="str">
        <f>B1799&amp;" "&amp;D1799</f>
        <v>447 Excellent</v>
      </c>
      <c r="D1799" s="6" t="s">
        <v>2</v>
      </c>
      <c r="E1799" s="6">
        <f t="shared" ref="E1799" si="2556">B1799</f>
        <v>447</v>
      </c>
      <c r="F1799" s="5" t="s">
        <v>9</v>
      </c>
      <c r="G1799" s="6">
        <f t="shared" ref="G1799" si="2557">ROUNDDOWN(B1799*$K$3,0)</f>
        <v>335</v>
      </c>
    </row>
    <row r="1800" spans="2:7" x14ac:dyDescent="0.3">
      <c r="B1800" s="137"/>
      <c r="C1800" s="6" t="str">
        <f>B1799&amp;" "&amp;D1800</f>
        <v>447 Good</v>
      </c>
      <c r="D1800" s="6" t="s">
        <v>3</v>
      </c>
      <c r="E1800" s="6">
        <f t="shared" ref="E1800:E1802" si="2558">G1799-1</f>
        <v>334</v>
      </c>
      <c r="F1800" s="6" t="s">
        <v>9</v>
      </c>
      <c r="G1800" s="6">
        <f t="shared" ref="G1800" si="2559">ROUNDDOWN(B1799*$K$4,0)</f>
        <v>223</v>
      </c>
    </row>
    <row r="1801" spans="2:7" x14ac:dyDescent="0.3">
      <c r="B1801" s="137"/>
      <c r="C1801" s="6" t="str">
        <f>B1799&amp;" "&amp;D1801</f>
        <v>447 Fair</v>
      </c>
      <c r="D1801" s="6" t="s">
        <v>4</v>
      </c>
      <c r="E1801" s="6">
        <f t="shared" si="2558"/>
        <v>222</v>
      </c>
      <c r="F1801" s="6" t="s">
        <v>9</v>
      </c>
      <c r="G1801" s="6">
        <f t="shared" ref="G1801" si="2560">ROUNDDOWN(B1799*$K$5,0)</f>
        <v>111</v>
      </c>
    </row>
    <row r="1802" spans="2:7" ht="15" thickBot="1" x14ac:dyDescent="0.35">
      <c r="B1802" s="138"/>
      <c r="C1802" s="7" t="str">
        <f>B1799&amp;" "&amp;D1802</f>
        <v>447 Poor</v>
      </c>
      <c r="D1802" s="7" t="s">
        <v>5</v>
      </c>
      <c r="E1802" s="7">
        <f t="shared" si="2558"/>
        <v>110</v>
      </c>
      <c r="F1802" s="7" t="s">
        <v>9</v>
      </c>
      <c r="G1802" s="7">
        <f t="shared" ref="G1802" si="2561">ROUNDDOWN(B1799*$K$6,)</f>
        <v>0</v>
      </c>
    </row>
    <row r="1803" spans="2:7" x14ac:dyDescent="0.3">
      <c r="B1803" s="136">
        <v>448</v>
      </c>
      <c r="C1803" s="5" t="str">
        <f>B1803&amp;" "&amp;D1803</f>
        <v>448 Excellent</v>
      </c>
      <c r="D1803" s="6" t="s">
        <v>2</v>
      </c>
      <c r="E1803" s="6">
        <f t="shared" ref="E1803" si="2562">B1803</f>
        <v>448</v>
      </c>
      <c r="F1803" s="5" t="s">
        <v>9</v>
      </c>
      <c r="G1803" s="6">
        <f t="shared" ref="G1803" si="2563">ROUNDDOWN(B1803*$K$3,0)</f>
        <v>336</v>
      </c>
    </row>
    <row r="1804" spans="2:7" x14ac:dyDescent="0.3">
      <c r="B1804" s="137"/>
      <c r="C1804" s="6" t="str">
        <f>B1803&amp;" "&amp;D1804</f>
        <v>448 Good</v>
      </c>
      <c r="D1804" s="6" t="s">
        <v>3</v>
      </c>
      <c r="E1804" s="6">
        <f t="shared" ref="E1804:E1806" si="2564">G1803-1</f>
        <v>335</v>
      </c>
      <c r="F1804" s="6" t="s">
        <v>9</v>
      </c>
      <c r="G1804" s="6">
        <f t="shared" ref="G1804" si="2565">ROUNDDOWN(B1803*$K$4,0)</f>
        <v>224</v>
      </c>
    </row>
    <row r="1805" spans="2:7" x14ac:dyDescent="0.3">
      <c r="B1805" s="137"/>
      <c r="C1805" s="6" t="str">
        <f>B1803&amp;" "&amp;D1805</f>
        <v>448 Fair</v>
      </c>
      <c r="D1805" s="6" t="s">
        <v>4</v>
      </c>
      <c r="E1805" s="6">
        <f t="shared" si="2564"/>
        <v>223</v>
      </c>
      <c r="F1805" s="6" t="s">
        <v>9</v>
      </c>
      <c r="G1805" s="6">
        <f t="shared" ref="G1805" si="2566">ROUNDDOWN(B1803*$K$5,0)</f>
        <v>112</v>
      </c>
    </row>
    <row r="1806" spans="2:7" ht="15" thickBot="1" x14ac:dyDescent="0.35">
      <c r="B1806" s="138"/>
      <c r="C1806" s="7" t="str">
        <f>B1803&amp;" "&amp;D1806</f>
        <v>448 Poor</v>
      </c>
      <c r="D1806" s="7" t="s">
        <v>5</v>
      </c>
      <c r="E1806" s="7">
        <f t="shared" si="2564"/>
        <v>111</v>
      </c>
      <c r="F1806" s="7" t="s">
        <v>9</v>
      </c>
      <c r="G1806" s="7">
        <f t="shared" ref="G1806" si="2567">ROUNDDOWN(B1803*$K$6,)</f>
        <v>0</v>
      </c>
    </row>
    <row r="1807" spans="2:7" x14ac:dyDescent="0.3">
      <c r="B1807" s="136">
        <v>449</v>
      </c>
      <c r="C1807" s="5" t="str">
        <f>B1807&amp;" "&amp;D1807</f>
        <v>449 Excellent</v>
      </c>
      <c r="D1807" s="6" t="s">
        <v>2</v>
      </c>
      <c r="E1807" s="6">
        <f t="shared" ref="E1807" si="2568">B1807</f>
        <v>449</v>
      </c>
      <c r="F1807" s="5" t="s">
        <v>9</v>
      </c>
      <c r="G1807" s="6">
        <f t="shared" ref="G1807" si="2569">ROUNDDOWN(B1807*$K$3,0)</f>
        <v>336</v>
      </c>
    </row>
    <row r="1808" spans="2:7" x14ac:dyDescent="0.3">
      <c r="B1808" s="137"/>
      <c r="C1808" s="6" t="str">
        <f>B1807&amp;" "&amp;D1808</f>
        <v>449 Good</v>
      </c>
      <c r="D1808" s="6" t="s">
        <v>3</v>
      </c>
      <c r="E1808" s="6">
        <f t="shared" ref="E1808:E1810" si="2570">G1807-1</f>
        <v>335</v>
      </c>
      <c r="F1808" s="6" t="s">
        <v>9</v>
      </c>
      <c r="G1808" s="6">
        <f t="shared" ref="G1808" si="2571">ROUNDDOWN(B1807*$K$4,0)</f>
        <v>224</v>
      </c>
    </row>
    <row r="1809" spans="2:7" x14ac:dyDescent="0.3">
      <c r="B1809" s="137"/>
      <c r="C1809" s="6" t="str">
        <f>B1807&amp;" "&amp;D1809</f>
        <v>449 Fair</v>
      </c>
      <c r="D1809" s="6" t="s">
        <v>4</v>
      </c>
      <c r="E1809" s="6">
        <f t="shared" si="2570"/>
        <v>223</v>
      </c>
      <c r="F1809" s="6" t="s">
        <v>9</v>
      </c>
      <c r="G1809" s="6">
        <f t="shared" ref="G1809" si="2572">ROUNDDOWN(B1807*$K$5,0)</f>
        <v>112</v>
      </c>
    </row>
    <row r="1810" spans="2:7" ht="15" thickBot="1" x14ac:dyDescent="0.35">
      <c r="B1810" s="138"/>
      <c r="C1810" s="7" t="str">
        <f>B1807&amp;" "&amp;D1810</f>
        <v>449 Poor</v>
      </c>
      <c r="D1810" s="7" t="s">
        <v>5</v>
      </c>
      <c r="E1810" s="7">
        <f t="shared" si="2570"/>
        <v>111</v>
      </c>
      <c r="F1810" s="7" t="s">
        <v>9</v>
      </c>
      <c r="G1810" s="7">
        <f t="shared" ref="G1810" si="2573">ROUNDDOWN(B1807*$K$6,)</f>
        <v>0</v>
      </c>
    </row>
    <row r="1811" spans="2:7" x14ac:dyDescent="0.3">
      <c r="B1811" s="136">
        <v>450</v>
      </c>
      <c r="C1811" s="5" t="str">
        <f>B1811&amp;" "&amp;D1811</f>
        <v>450 Excellent</v>
      </c>
      <c r="D1811" s="6" t="s">
        <v>2</v>
      </c>
      <c r="E1811" s="6">
        <f t="shared" ref="E1811" si="2574">B1811</f>
        <v>450</v>
      </c>
      <c r="F1811" s="5" t="s">
        <v>9</v>
      </c>
      <c r="G1811" s="6">
        <f t="shared" ref="G1811" si="2575">ROUNDDOWN(B1811*$K$3,0)</f>
        <v>337</v>
      </c>
    </row>
    <row r="1812" spans="2:7" x14ac:dyDescent="0.3">
      <c r="B1812" s="137"/>
      <c r="C1812" s="6" t="str">
        <f>B1811&amp;" "&amp;D1812</f>
        <v>450 Good</v>
      </c>
      <c r="D1812" s="6" t="s">
        <v>3</v>
      </c>
      <c r="E1812" s="6">
        <f t="shared" ref="E1812:E1814" si="2576">G1811-1</f>
        <v>336</v>
      </c>
      <c r="F1812" s="6" t="s">
        <v>9</v>
      </c>
      <c r="G1812" s="6">
        <f t="shared" ref="G1812" si="2577">ROUNDDOWN(B1811*$K$4,0)</f>
        <v>225</v>
      </c>
    </row>
    <row r="1813" spans="2:7" x14ac:dyDescent="0.3">
      <c r="B1813" s="137"/>
      <c r="C1813" s="6" t="str">
        <f>B1811&amp;" "&amp;D1813</f>
        <v>450 Fair</v>
      </c>
      <c r="D1813" s="6" t="s">
        <v>4</v>
      </c>
      <c r="E1813" s="6">
        <f t="shared" si="2576"/>
        <v>224</v>
      </c>
      <c r="F1813" s="6" t="s">
        <v>9</v>
      </c>
      <c r="G1813" s="6">
        <f t="shared" ref="G1813" si="2578">ROUNDDOWN(B1811*$K$5,0)</f>
        <v>112</v>
      </c>
    </row>
    <row r="1814" spans="2:7" ht="15" thickBot="1" x14ac:dyDescent="0.35">
      <c r="B1814" s="138"/>
      <c r="C1814" s="7" t="str">
        <f>B1811&amp;" "&amp;D1814</f>
        <v>450 Poor</v>
      </c>
      <c r="D1814" s="7" t="s">
        <v>5</v>
      </c>
      <c r="E1814" s="7">
        <f t="shared" si="2576"/>
        <v>111</v>
      </c>
      <c r="F1814" s="7" t="s">
        <v>9</v>
      </c>
      <c r="G1814" s="7">
        <f t="shared" ref="G1814" si="2579">ROUNDDOWN(B1811*$K$6,)</f>
        <v>0</v>
      </c>
    </row>
    <row r="1815" spans="2:7" x14ac:dyDescent="0.3">
      <c r="B1815" s="136">
        <v>451</v>
      </c>
      <c r="C1815" s="5" t="str">
        <f>B1815&amp;" "&amp;D1815</f>
        <v>451 Excellent</v>
      </c>
      <c r="D1815" s="6" t="s">
        <v>2</v>
      </c>
      <c r="E1815" s="6">
        <f t="shared" ref="E1815" si="2580">B1815</f>
        <v>451</v>
      </c>
      <c r="F1815" s="5" t="s">
        <v>9</v>
      </c>
      <c r="G1815" s="6">
        <f t="shared" ref="G1815" si="2581">ROUNDDOWN(B1815*$K$3,0)</f>
        <v>338</v>
      </c>
    </row>
    <row r="1816" spans="2:7" x14ac:dyDescent="0.3">
      <c r="B1816" s="137"/>
      <c r="C1816" s="6" t="str">
        <f>B1815&amp;" "&amp;D1816</f>
        <v>451 Good</v>
      </c>
      <c r="D1816" s="6" t="s">
        <v>3</v>
      </c>
      <c r="E1816" s="6">
        <f t="shared" ref="E1816:E1818" si="2582">G1815-1</f>
        <v>337</v>
      </c>
      <c r="F1816" s="6" t="s">
        <v>9</v>
      </c>
      <c r="G1816" s="6">
        <f t="shared" ref="G1816" si="2583">ROUNDDOWN(B1815*$K$4,0)</f>
        <v>225</v>
      </c>
    </row>
    <row r="1817" spans="2:7" x14ac:dyDescent="0.3">
      <c r="B1817" s="137"/>
      <c r="C1817" s="6" t="str">
        <f>B1815&amp;" "&amp;D1817</f>
        <v>451 Fair</v>
      </c>
      <c r="D1817" s="6" t="s">
        <v>4</v>
      </c>
      <c r="E1817" s="6">
        <f t="shared" si="2582"/>
        <v>224</v>
      </c>
      <c r="F1817" s="6" t="s">
        <v>9</v>
      </c>
      <c r="G1817" s="6">
        <f t="shared" ref="G1817" si="2584">ROUNDDOWN(B1815*$K$5,0)</f>
        <v>112</v>
      </c>
    </row>
    <row r="1818" spans="2:7" ht="15" thickBot="1" x14ac:dyDescent="0.35">
      <c r="B1818" s="138"/>
      <c r="C1818" s="7" t="str">
        <f>B1815&amp;" "&amp;D1818</f>
        <v>451 Poor</v>
      </c>
      <c r="D1818" s="7" t="s">
        <v>5</v>
      </c>
      <c r="E1818" s="7">
        <f t="shared" si="2582"/>
        <v>111</v>
      </c>
      <c r="F1818" s="7" t="s">
        <v>9</v>
      </c>
      <c r="G1818" s="7">
        <f t="shared" ref="G1818" si="2585">ROUNDDOWN(B1815*$K$6,)</f>
        <v>0</v>
      </c>
    </row>
    <row r="1819" spans="2:7" x14ac:dyDescent="0.3">
      <c r="B1819" s="136">
        <v>452</v>
      </c>
      <c r="C1819" s="5" t="str">
        <f>B1819&amp;" "&amp;D1819</f>
        <v>452 Excellent</v>
      </c>
      <c r="D1819" s="6" t="s">
        <v>2</v>
      </c>
      <c r="E1819" s="6">
        <f t="shared" ref="E1819" si="2586">B1819</f>
        <v>452</v>
      </c>
      <c r="F1819" s="5" t="s">
        <v>9</v>
      </c>
      <c r="G1819" s="6">
        <f t="shared" ref="G1819" si="2587">ROUNDDOWN(B1819*$K$3,0)</f>
        <v>339</v>
      </c>
    </row>
    <row r="1820" spans="2:7" x14ac:dyDescent="0.3">
      <c r="B1820" s="137"/>
      <c r="C1820" s="6" t="str">
        <f>B1819&amp;" "&amp;D1820</f>
        <v>452 Good</v>
      </c>
      <c r="D1820" s="6" t="s">
        <v>3</v>
      </c>
      <c r="E1820" s="6">
        <f t="shared" ref="E1820:E1822" si="2588">G1819-1</f>
        <v>338</v>
      </c>
      <c r="F1820" s="6" t="s">
        <v>9</v>
      </c>
      <c r="G1820" s="6">
        <f t="shared" ref="G1820" si="2589">ROUNDDOWN(B1819*$K$4,0)</f>
        <v>226</v>
      </c>
    </row>
    <row r="1821" spans="2:7" x14ac:dyDescent="0.3">
      <c r="B1821" s="137"/>
      <c r="C1821" s="6" t="str">
        <f>B1819&amp;" "&amp;D1821</f>
        <v>452 Fair</v>
      </c>
      <c r="D1821" s="6" t="s">
        <v>4</v>
      </c>
      <c r="E1821" s="6">
        <f t="shared" si="2588"/>
        <v>225</v>
      </c>
      <c r="F1821" s="6" t="s">
        <v>9</v>
      </c>
      <c r="G1821" s="6">
        <f t="shared" ref="G1821" si="2590">ROUNDDOWN(B1819*$K$5,0)</f>
        <v>113</v>
      </c>
    </row>
    <row r="1822" spans="2:7" ht="15" thickBot="1" x14ac:dyDescent="0.35">
      <c r="B1822" s="138"/>
      <c r="C1822" s="7" t="str">
        <f>B1819&amp;" "&amp;D1822</f>
        <v>452 Poor</v>
      </c>
      <c r="D1822" s="7" t="s">
        <v>5</v>
      </c>
      <c r="E1822" s="7">
        <f t="shared" si="2588"/>
        <v>112</v>
      </c>
      <c r="F1822" s="7" t="s">
        <v>9</v>
      </c>
      <c r="G1822" s="7">
        <f t="shared" ref="G1822" si="2591">ROUNDDOWN(B1819*$K$6,)</f>
        <v>0</v>
      </c>
    </row>
    <row r="1823" spans="2:7" x14ac:dyDescent="0.3">
      <c r="B1823" s="136">
        <v>453</v>
      </c>
      <c r="C1823" s="5" t="str">
        <f>B1823&amp;" "&amp;D1823</f>
        <v>453 Excellent</v>
      </c>
      <c r="D1823" s="6" t="s">
        <v>2</v>
      </c>
      <c r="E1823" s="6">
        <f t="shared" ref="E1823" si="2592">B1823</f>
        <v>453</v>
      </c>
      <c r="F1823" s="5" t="s">
        <v>9</v>
      </c>
      <c r="G1823" s="6">
        <f t="shared" ref="G1823" si="2593">ROUNDDOWN(B1823*$K$3,0)</f>
        <v>339</v>
      </c>
    </row>
    <row r="1824" spans="2:7" x14ac:dyDescent="0.3">
      <c r="B1824" s="137"/>
      <c r="C1824" s="6" t="str">
        <f>B1823&amp;" "&amp;D1824</f>
        <v>453 Good</v>
      </c>
      <c r="D1824" s="6" t="s">
        <v>3</v>
      </c>
      <c r="E1824" s="6">
        <f t="shared" ref="E1824:E1826" si="2594">G1823-1</f>
        <v>338</v>
      </c>
      <c r="F1824" s="6" t="s">
        <v>9</v>
      </c>
      <c r="G1824" s="6">
        <f t="shared" ref="G1824" si="2595">ROUNDDOWN(B1823*$K$4,0)</f>
        <v>226</v>
      </c>
    </row>
    <row r="1825" spans="2:7" x14ac:dyDescent="0.3">
      <c r="B1825" s="137"/>
      <c r="C1825" s="6" t="str">
        <f>B1823&amp;" "&amp;D1825</f>
        <v>453 Fair</v>
      </c>
      <c r="D1825" s="6" t="s">
        <v>4</v>
      </c>
      <c r="E1825" s="6">
        <f t="shared" si="2594"/>
        <v>225</v>
      </c>
      <c r="F1825" s="6" t="s">
        <v>9</v>
      </c>
      <c r="G1825" s="6">
        <f t="shared" ref="G1825" si="2596">ROUNDDOWN(B1823*$K$5,0)</f>
        <v>113</v>
      </c>
    </row>
    <row r="1826" spans="2:7" ht="15" thickBot="1" x14ac:dyDescent="0.35">
      <c r="B1826" s="138"/>
      <c r="C1826" s="7" t="str">
        <f>B1823&amp;" "&amp;D1826</f>
        <v>453 Poor</v>
      </c>
      <c r="D1826" s="7" t="s">
        <v>5</v>
      </c>
      <c r="E1826" s="7">
        <f t="shared" si="2594"/>
        <v>112</v>
      </c>
      <c r="F1826" s="7" t="s">
        <v>9</v>
      </c>
      <c r="G1826" s="7">
        <f t="shared" ref="G1826" si="2597">ROUNDDOWN(B1823*$K$6,)</f>
        <v>0</v>
      </c>
    </row>
    <row r="1827" spans="2:7" x14ac:dyDescent="0.3">
      <c r="B1827" s="136">
        <v>454</v>
      </c>
      <c r="C1827" s="5" t="str">
        <f>B1827&amp;" "&amp;D1827</f>
        <v>454 Excellent</v>
      </c>
      <c r="D1827" s="6" t="s">
        <v>2</v>
      </c>
      <c r="E1827" s="6">
        <f t="shared" ref="E1827" si="2598">B1827</f>
        <v>454</v>
      </c>
      <c r="F1827" s="5" t="s">
        <v>9</v>
      </c>
      <c r="G1827" s="6">
        <f t="shared" ref="G1827" si="2599">ROUNDDOWN(B1827*$K$3,0)</f>
        <v>340</v>
      </c>
    </row>
    <row r="1828" spans="2:7" x14ac:dyDescent="0.3">
      <c r="B1828" s="137"/>
      <c r="C1828" s="6" t="str">
        <f>B1827&amp;" "&amp;D1828</f>
        <v>454 Good</v>
      </c>
      <c r="D1828" s="6" t="s">
        <v>3</v>
      </c>
      <c r="E1828" s="6">
        <f t="shared" ref="E1828:E1830" si="2600">G1827-1</f>
        <v>339</v>
      </c>
      <c r="F1828" s="6" t="s">
        <v>9</v>
      </c>
      <c r="G1828" s="6">
        <f t="shared" ref="G1828" si="2601">ROUNDDOWN(B1827*$K$4,0)</f>
        <v>227</v>
      </c>
    </row>
    <row r="1829" spans="2:7" x14ac:dyDescent="0.3">
      <c r="B1829" s="137"/>
      <c r="C1829" s="6" t="str">
        <f>B1827&amp;" "&amp;D1829</f>
        <v>454 Fair</v>
      </c>
      <c r="D1829" s="6" t="s">
        <v>4</v>
      </c>
      <c r="E1829" s="6">
        <f t="shared" si="2600"/>
        <v>226</v>
      </c>
      <c r="F1829" s="6" t="s">
        <v>9</v>
      </c>
      <c r="G1829" s="6">
        <f t="shared" ref="G1829" si="2602">ROUNDDOWN(B1827*$K$5,0)</f>
        <v>113</v>
      </c>
    </row>
    <row r="1830" spans="2:7" ht="15" thickBot="1" x14ac:dyDescent="0.35">
      <c r="B1830" s="138"/>
      <c r="C1830" s="7" t="str">
        <f>B1827&amp;" "&amp;D1830</f>
        <v>454 Poor</v>
      </c>
      <c r="D1830" s="7" t="s">
        <v>5</v>
      </c>
      <c r="E1830" s="7">
        <f t="shared" si="2600"/>
        <v>112</v>
      </c>
      <c r="F1830" s="7" t="s">
        <v>9</v>
      </c>
      <c r="G1830" s="7">
        <f t="shared" ref="G1830" si="2603">ROUNDDOWN(B1827*$K$6,)</f>
        <v>0</v>
      </c>
    </row>
    <row r="1831" spans="2:7" x14ac:dyDescent="0.3">
      <c r="B1831" s="136">
        <v>455</v>
      </c>
      <c r="C1831" s="5" t="str">
        <f>B1831&amp;" "&amp;D1831</f>
        <v>455 Excellent</v>
      </c>
      <c r="D1831" s="6" t="s">
        <v>2</v>
      </c>
      <c r="E1831" s="6">
        <f t="shared" ref="E1831" si="2604">B1831</f>
        <v>455</v>
      </c>
      <c r="F1831" s="5" t="s">
        <v>9</v>
      </c>
      <c r="G1831" s="6">
        <f t="shared" ref="G1831" si="2605">ROUNDDOWN(B1831*$K$3,0)</f>
        <v>341</v>
      </c>
    </row>
    <row r="1832" spans="2:7" x14ac:dyDescent="0.3">
      <c r="B1832" s="137"/>
      <c r="C1832" s="6" t="str">
        <f>B1831&amp;" "&amp;D1832</f>
        <v>455 Good</v>
      </c>
      <c r="D1832" s="6" t="s">
        <v>3</v>
      </c>
      <c r="E1832" s="6">
        <f t="shared" ref="E1832:E1834" si="2606">G1831-1</f>
        <v>340</v>
      </c>
      <c r="F1832" s="6" t="s">
        <v>9</v>
      </c>
      <c r="G1832" s="6">
        <f t="shared" ref="G1832" si="2607">ROUNDDOWN(B1831*$K$4,0)</f>
        <v>227</v>
      </c>
    </row>
    <row r="1833" spans="2:7" x14ac:dyDescent="0.3">
      <c r="B1833" s="137"/>
      <c r="C1833" s="6" t="str">
        <f>B1831&amp;" "&amp;D1833</f>
        <v>455 Fair</v>
      </c>
      <c r="D1833" s="6" t="s">
        <v>4</v>
      </c>
      <c r="E1833" s="6">
        <f t="shared" si="2606"/>
        <v>226</v>
      </c>
      <c r="F1833" s="6" t="s">
        <v>9</v>
      </c>
      <c r="G1833" s="6">
        <f t="shared" ref="G1833" si="2608">ROUNDDOWN(B1831*$K$5,0)</f>
        <v>113</v>
      </c>
    </row>
    <row r="1834" spans="2:7" ht="15" thickBot="1" x14ac:dyDescent="0.35">
      <c r="B1834" s="138"/>
      <c r="C1834" s="7" t="str">
        <f>B1831&amp;" "&amp;D1834</f>
        <v>455 Poor</v>
      </c>
      <c r="D1834" s="7" t="s">
        <v>5</v>
      </c>
      <c r="E1834" s="7">
        <f t="shared" si="2606"/>
        <v>112</v>
      </c>
      <c r="F1834" s="7" t="s">
        <v>9</v>
      </c>
      <c r="G1834" s="7">
        <f t="shared" ref="G1834" si="2609">ROUNDDOWN(B1831*$K$6,)</f>
        <v>0</v>
      </c>
    </row>
    <row r="1835" spans="2:7" x14ac:dyDescent="0.3">
      <c r="B1835" s="136">
        <v>456</v>
      </c>
      <c r="C1835" s="5" t="str">
        <f>B1835&amp;" "&amp;D1835</f>
        <v>456 Excellent</v>
      </c>
      <c r="D1835" s="6" t="s">
        <v>2</v>
      </c>
      <c r="E1835" s="6">
        <f t="shared" ref="E1835" si="2610">B1835</f>
        <v>456</v>
      </c>
      <c r="F1835" s="5" t="s">
        <v>9</v>
      </c>
      <c r="G1835" s="6">
        <f t="shared" ref="G1835" si="2611">ROUNDDOWN(B1835*$K$3,0)</f>
        <v>342</v>
      </c>
    </row>
    <row r="1836" spans="2:7" x14ac:dyDescent="0.3">
      <c r="B1836" s="137"/>
      <c r="C1836" s="6" t="str">
        <f>B1835&amp;" "&amp;D1836</f>
        <v>456 Good</v>
      </c>
      <c r="D1836" s="6" t="s">
        <v>3</v>
      </c>
      <c r="E1836" s="6">
        <f t="shared" ref="E1836:E1838" si="2612">G1835-1</f>
        <v>341</v>
      </c>
      <c r="F1836" s="6" t="s">
        <v>9</v>
      </c>
      <c r="G1836" s="6">
        <f t="shared" ref="G1836" si="2613">ROUNDDOWN(B1835*$K$4,0)</f>
        <v>228</v>
      </c>
    </row>
    <row r="1837" spans="2:7" x14ac:dyDescent="0.3">
      <c r="B1837" s="137"/>
      <c r="C1837" s="6" t="str">
        <f>B1835&amp;" "&amp;D1837</f>
        <v>456 Fair</v>
      </c>
      <c r="D1837" s="6" t="s">
        <v>4</v>
      </c>
      <c r="E1837" s="6">
        <f t="shared" si="2612"/>
        <v>227</v>
      </c>
      <c r="F1837" s="6" t="s">
        <v>9</v>
      </c>
      <c r="G1837" s="6">
        <f t="shared" ref="G1837" si="2614">ROUNDDOWN(B1835*$K$5,0)</f>
        <v>114</v>
      </c>
    </row>
    <row r="1838" spans="2:7" ht="15" thickBot="1" x14ac:dyDescent="0.35">
      <c r="B1838" s="138"/>
      <c r="C1838" s="7" t="str">
        <f>B1835&amp;" "&amp;D1838</f>
        <v>456 Poor</v>
      </c>
      <c r="D1838" s="7" t="s">
        <v>5</v>
      </c>
      <c r="E1838" s="7">
        <f t="shared" si="2612"/>
        <v>113</v>
      </c>
      <c r="F1838" s="7" t="s">
        <v>9</v>
      </c>
      <c r="G1838" s="7">
        <f t="shared" ref="G1838" si="2615">ROUNDDOWN(B1835*$K$6,)</f>
        <v>0</v>
      </c>
    </row>
    <row r="1839" spans="2:7" x14ac:dyDescent="0.3">
      <c r="B1839" s="136">
        <v>457</v>
      </c>
      <c r="C1839" s="5" t="str">
        <f>B1839&amp;" "&amp;D1839</f>
        <v>457 Excellent</v>
      </c>
      <c r="D1839" s="6" t="s">
        <v>2</v>
      </c>
      <c r="E1839" s="6">
        <f t="shared" ref="E1839" si="2616">B1839</f>
        <v>457</v>
      </c>
      <c r="F1839" s="5" t="s">
        <v>9</v>
      </c>
      <c r="G1839" s="6">
        <f t="shared" ref="G1839" si="2617">ROUNDDOWN(B1839*$K$3,0)</f>
        <v>342</v>
      </c>
    </row>
    <row r="1840" spans="2:7" x14ac:dyDescent="0.3">
      <c r="B1840" s="137"/>
      <c r="C1840" s="6" t="str">
        <f>B1839&amp;" "&amp;D1840</f>
        <v>457 Good</v>
      </c>
      <c r="D1840" s="6" t="s">
        <v>3</v>
      </c>
      <c r="E1840" s="6">
        <f t="shared" ref="E1840:E1842" si="2618">G1839-1</f>
        <v>341</v>
      </c>
      <c r="F1840" s="6" t="s">
        <v>9</v>
      </c>
      <c r="G1840" s="6">
        <f t="shared" ref="G1840" si="2619">ROUNDDOWN(B1839*$K$4,0)</f>
        <v>228</v>
      </c>
    </row>
    <row r="1841" spans="2:7" x14ac:dyDescent="0.3">
      <c r="B1841" s="137"/>
      <c r="C1841" s="6" t="str">
        <f>B1839&amp;" "&amp;D1841</f>
        <v>457 Fair</v>
      </c>
      <c r="D1841" s="6" t="s">
        <v>4</v>
      </c>
      <c r="E1841" s="6">
        <f t="shared" si="2618"/>
        <v>227</v>
      </c>
      <c r="F1841" s="6" t="s">
        <v>9</v>
      </c>
      <c r="G1841" s="6">
        <f t="shared" ref="G1841" si="2620">ROUNDDOWN(B1839*$K$5,0)</f>
        <v>114</v>
      </c>
    </row>
    <row r="1842" spans="2:7" ht="15" thickBot="1" x14ac:dyDescent="0.35">
      <c r="B1842" s="138"/>
      <c r="C1842" s="7" t="str">
        <f>B1839&amp;" "&amp;D1842</f>
        <v>457 Poor</v>
      </c>
      <c r="D1842" s="7" t="s">
        <v>5</v>
      </c>
      <c r="E1842" s="7">
        <f t="shared" si="2618"/>
        <v>113</v>
      </c>
      <c r="F1842" s="7" t="s">
        <v>9</v>
      </c>
      <c r="G1842" s="7">
        <f t="shared" ref="G1842" si="2621">ROUNDDOWN(B1839*$K$6,)</f>
        <v>0</v>
      </c>
    </row>
    <row r="1843" spans="2:7" x14ac:dyDescent="0.3">
      <c r="B1843" s="136">
        <v>458</v>
      </c>
      <c r="C1843" s="5" t="str">
        <f>B1843&amp;" "&amp;D1843</f>
        <v>458 Excellent</v>
      </c>
      <c r="D1843" s="6" t="s">
        <v>2</v>
      </c>
      <c r="E1843" s="6">
        <f t="shared" ref="E1843" si="2622">B1843</f>
        <v>458</v>
      </c>
      <c r="F1843" s="5" t="s">
        <v>9</v>
      </c>
      <c r="G1843" s="6">
        <f t="shared" ref="G1843" si="2623">ROUNDDOWN(B1843*$K$3,0)</f>
        <v>343</v>
      </c>
    </row>
    <row r="1844" spans="2:7" x14ac:dyDescent="0.3">
      <c r="B1844" s="137"/>
      <c r="C1844" s="6" t="str">
        <f>B1843&amp;" "&amp;D1844</f>
        <v>458 Good</v>
      </c>
      <c r="D1844" s="6" t="s">
        <v>3</v>
      </c>
      <c r="E1844" s="6">
        <f t="shared" ref="E1844:E1846" si="2624">G1843-1</f>
        <v>342</v>
      </c>
      <c r="F1844" s="6" t="s">
        <v>9</v>
      </c>
      <c r="G1844" s="6">
        <f t="shared" ref="G1844" si="2625">ROUNDDOWN(B1843*$K$4,0)</f>
        <v>229</v>
      </c>
    </row>
    <row r="1845" spans="2:7" x14ac:dyDescent="0.3">
      <c r="B1845" s="137"/>
      <c r="C1845" s="6" t="str">
        <f>B1843&amp;" "&amp;D1845</f>
        <v>458 Fair</v>
      </c>
      <c r="D1845" s="6" t="s">
        <v>4</v>
      </c>
      <c r="E1845" s="6">
        <f t="shared" si="2624"/>
        <v>228</v>
      </c>
      <c r="F1845" s="6" t="s">
        <v>9</v>
      </c>
      <c r="G1845" s="6">
        <f t="shared" ref="G1845" si="2626">ROUNDDOWN(B1843*$K$5,0)</f>
        <v>114</v>
      </c>
    </row>
    <row r="1846" spans="2:7" ht="15" thickBot="1" x14ac:dyDescent="0.35">
      <c r="B1846" s="138"/>
      <c r="C1846" s="7" t="str">
        <f>B1843&amp;" "&amp;D1846</f>
        <v>458 Poor</v>
      </c>
      <c r="D1846" s="7" t="s">
        <v>5</v>
      </c>
      <c r="E1846" s="7">
        <f t="shared" si="2624"/>
        <v>113</v>
      </c>
      <c r="F1846" s="7" t="s">
        <v>9</v>
      </c>
      <c r="G1846" s="7">
        <f t="shared" ref="G1846" si="2627">ROUNDDOWN(B1843*$K$6,)</f>
        <v>0</v>
      </c>
    </row>
    <row r="1847" spans="2:7" x14ac:dyDescent="0.3">
      <c r="B1847" s="136">
        <v>459</v>
      </c>
      <c r="C1847" s="5" t="str">
        <f>B1847&amp;" "&amp;D1847</f>
        <v>459 Excellent</v>
      </c>
      <c r="D1847" s="6" t="s">
        <v>2</v>
      </c>
      <c r="E1847" s="6">
        <f t="shared" ref="E1847" si="2628">B1847</f>
        <v>459</v>
      </c>
      <c r="F1847" s="5" t="s">
        <v>9</v>
      </c>
      <c r="G1847" s="6">
        <f t="shared" ref="G1847" si="2629">ROUNDDOWN(B1847*$K$3,0)</f>
        <v>344</v>
      </c>
    </row>
    <row r="1848" spans="2:7" x14ac:dyDescent="0.3">
      <c r="B1848" s="137"/>
      <c r="C1848" s="6" t="str">
        <f>B1847&amp;" "&amp;D1848</f>
        <v>459 Good</v>
      </c>
      <c r="D1848" s="6" t="s">
        <v>3</v>
      </c>
      <c r="E1848" s="6">
        <f t="shared" ref="E1848:E1850" si="2630">G1847-1</f>
        <v>343</v>
      </c>
      <c r="F1848" s="6" t="s">
        <v>9</v>
      </c>
      <c r="G1848" s="6">
        <f t="shared" ref="G1848" si="2631">ROUNDDOWN(B1847*$K$4,0)</f>
        <v>229</v>
      </c>
    </row>
    <row r="1849" spans="2:7" x14ac:dyDescent="0.3">
      <c r="B1849" s="137"/>
      <c r="C1849" s="6" t="str">
        <f>B1847&amp;" "&amp;D1849</f>
        <v>459 Fair</v>
      </c>
      <c r="D1849" s="6" t="s">
        <v>4</v>
      </c>
      <c r="E1849" s="6">
        <f t="shared" si="2630"/>
        <v>228</v>
      </c>
      <c r="F1849" s="6" t="s">
        <v>9</v>
      </c>
      <c r="G1849" s="6">
        <f t="shared" ref="G1849" si="2632">ROUNDDOWN(B1847*$K$5,0)</f>
        <v>114</v>
      </c>
    </row>
    <row r="1850" spans="2:7" ht="15" thickBot="1" x14ac:dyDescent="0.35">
      <c r="B1850" s="138"/>
      <c r="C1850" s="7" t="str">
        <f>B1847&amp;" "&amp;D1850</f>
        <v>459 Poor</v>
      </c>
      <c r="D1850" s="7" t="s">
        <v>5</v>
      </c>
      <c r="E1850" s="7">
        <f t="shared" si="2630"/>
        <v>113</v>
      </c>
      <c r="F1850" s="7" t="s">
        <v>9</v>
      </c>
      <c r="G1850" s="7">
        <f t="shared" ref="G1850" si="2633">ROUNDDOWN(B1847*$K$6,)</f>
        <v>0</v>
      </c>
    </row>
    <row r="1851" spans="2:7" x14ac:dyDescent="0.3">
      <c r="B1851" s="136">
        <v>460</v>
      </c>
      <c r="C1851" s="5" t="str">
        <f>B1851&amp;" "&amp;D1851</f>
        <v>460 Excellent</v>
      </c>
      <c r="D1851" s="6" t="s">
        <v>2</v>
      </c>
      <c r="E1851" s="6">
        <f t="shared" ref="E1851" si="2634">B1851</f>
        <v>460</v>
      </c>
      <c r="F1851" s="5" t="s">
        <v>9</v>
      </c>
      <c r="G1851" s="6">
        <f t="shared" ref="G1851" si="2635">ROUNDDOWN(B1851*$K$3,0)</f>
        <v>345</v>
      </c>
    </row>
    <row r="1852" spans="2:7" x14ac:dyDescent="0.3">
      <c r="B1852" s="137"/>
      <c r="C1852" s="6" t="str">
        <f>B1851&amp;" "&amp;D1852</f>
        <v>460 Good</v>
      </c>
      <c r="D1852" s="6" t="s">
        <v>3</v>
      </c>
      <c r="E1852" s="6">
        <f t="shared" ref="E1852:E1854" si="2636">G1851-1</f>
        <v>344</v>
      </c>
      <c r="F1852" s="6" t="s">
        <v>9</v>
      </c>
      <c r="G1852" s="6">
        <f t="shared" ref="G1852" si="2637">ROUNDDOWN(B1851*$K$4,0)</f>
        <v>230</v>
      </c>
    </row>
    <row r="1853" spans="2:7" x14ac:dyDescent="0.3">
      <c r="B1853" s="137"/>
      <c r="C1853" s="6" t="str">
        <f>B1851&amp;" "&amp;D1853</f>
        <v>460 Fair</v>
      </c>
      <c r="D1853" s="6" t="s">
        <v>4</v>
      </c>
      <c r="E1853" s="6">
        <f t="shared" si="2636"/>
        <v>229</v>
      </c>
      <c r="F1853" s="6" t="s">
        <v>9</v>
      </c>
      <c r="G1853" s="6">
        <f t="shared" ref="G1853" si="2638">ROUNDDOWN(B1851*$K$5,0)</f>
        <v>115</v>
      </c>
    </row>
    <row r="1854" spans="2:7" ht="15" thickBot="1" x14ac:dyDescent="0.35">
      <c r="B1854" s="138"/>
      <c r="C1854" s="7" t="str">
        <f>B1851&amp;" "&amp;D1854</f>
        <v>460 Poor</v>
      </c>
      <c r="D1854" s="7" t="s">
        <v>5</v>
      </c>
      <c r="E1854" s="7">
        <f t="shared" si="2636"/>
        <v>114</v>
      </c>
      <c r="F1854" s="7" t="s">
        <v>9</v>
      </c>
      <c r="G1854" s="7">
        <f t="shared" ref="G1854" si="2639">ROUNDDOWN(B1851*$K$6,)</f>
        <v>0</v>
      </c>
    </row>
    <row r="1855" spans="2:7" x14ac:dyDescent="0.3">
      <c r="B1855" s="136">
        <v>461</v>
      </c>
      <c r="C1855" s="5" t="str">
        <f>B1855&amp;" "&amp;D1855</f>
        <v>461 Excellent</v>
      </c>
      <c r="D1855" s="6" t="s">
        <v>2</v>
      </c>
      <c r="E1855" s="6">
        <f t="shared" ref="E1855" si="2640">B1855</f>
        <v>461</v>
      </c>
      <c r="F1855" s="5" t="s">
        <v>9</v>
      </c>
      <c r="G1855" s="6">
        <f t="shared" ref="G1855" si="2641">ROUNDDOWN(B1855*$K$3,0)</f>
        <v>345</v>
      </c>
    </row>
    <row r="1856" spans="2:7" x14ac:dyDescent="0.3">
      <c r="B1856" s="137"/>
      <c r="C1856" s="6" t="str">
        <f>B1855&amp;" "&amp;D1856</f>
        <v>461 Good</v>
      </c>
      <c r="D1856" s="6" t="s">
        <v>3</v>
      </c>
      <c r="E1856" s="6">
        <f t="shared" ref="E1856:E1858" si="2642">G1855-1</f>
        <v>344</v>
      </c>
      <c r="F1856" s="6" t="s">
        <v>9</v>
      </c>
      <c r="G1856" s="6">
        <f t="shared" ref="G1856" si="2643">ROUNDDOWN(B1855*$K$4,0)</f>
        <v>230</v>
      </c>
    </row>
    <row r="1857" spans="2:7" x14ac:dyDescent="0.3">
      <c r="B1857" s="137"/>
      <c r="C1857" s="6" t="str">
        <f>B1855&amp;" "&amp;D1857</f>
        <v>461 Fair</v>
      </c>
      <c r="D1857" s="6" t="s">
        <v>4</v>
      </c>
      <c r="E1857" s="6">
        <f t="shared" si="2642"/>
        <v>229</v>
      </c>
      <c r="F1857" s="6" t="s">
        <v>9</v>
      </c>
      <c r="G1857" s="6">
        <f t="shared" ref="G1857" si="2644">ROUNDDOWN(B1855*$K$5,0)</f>
        <v>115</v>
      </c>
    </row>
    <row r="1858" spans="2:7" ht="15" thickBot="1" x14ac:dyDescent="0.35">
      <c r="B1858" s="138"/>
      <c r="C1858" s="7" t="str">
        <f>B1855&amp;" "&amp;D1858</f>
        <v>461 Poor</v>
      </c>
      <c r="D1858" s="7" t="s">
        <v>5</v>
      </c>
      <c r="E1858" s="7">
        <f t="shared" si="2642"/>
        <v>114</v>
      </c>
      <c r="F1858" s="7" t="s">
        <v>9</v>
      </c>
      <c r="G1858" s="7">
        <f t="shared" ref="G1858" si="2645">ROUNDDOWN(B1855*$K$6,)</f>
        <v>0</v>
      </c>
    </row>
    <row r="1859" spans="2:7" x14ac:dyDescent="0.3">
      <c r="B1859" s="136">
        <v>462</v>
      </c>
      <c r="C1859" s="5" t="str">
        <f>B1859&amp;" "&amp;D1859</f>
        <v>462 Excellent</v>
      </c>
      <c r="D1859" s="6" t="s">
        <v>2</v>
      </c>
      <c r="E1859" s="6">
        <f t="shared" ref="E1859" si="2646">B1859</f>
        <v>462</v>
      </c>
      <c r="F1859" s="5" t="s">
        <v>9</v>
      </c>
      <c r="G1859" s="6">
        <f t="shared" ref="G1859" si="2647">ROUNDDOWN(B1859*$K$3,0)</f>
        <v>346</v>
      </c>
    </row>
    <row r="1860" spans="2:7" x14ac:dyDescent="0.3">
      <c r="B1860" s="137"/>
      <c r="C1860" s="6" t="str">
        <f>B1859&amp;" "&amp;D1860</f>
        <v>462 Good</v>
      </c>
      <c r="D1860" s="6" t="s">
        <v>3</v>
      </c>
      <c r="E1860" s="6">
        <f t="shared" ref="E1860:E1862" si="2648">G1859-1</f>
        <v>345</v>
      </c>
      <c r="F1860" s="6" t="s">
        <v>9</v>
      </c>
      <c r="G1860" s="6">
        <f t="shared" ref="G1860" si="2649">ROUNDDOWN(B1859*$K$4,0)</f>
        <v>231</v>
      </c>
    </row>
    <row r="1861" spans="2:7" x14ac:dyDescent="0.3">
      <c r="B1861" s="137"/>
      <c r="C1861" s="6" t="str">
        <f>B1859&amp;" "&amp;D1861</f>
        <v>462 Fair</v>
      </c>
      <c r="D1861" s="6" t="s">
        <v>4</v>
      </c>
      <c r="E1861" s="6">
        <f t="shared" si="2648"/>
        <v>230</v>
      </c>
      <c r="F1861" s="6" t="s">
        <v>9</v>
      </c>
      <c r="G1861" s="6">
        <f t="shared" ref="G1861" si="2650">ROUNDDOWN(B1859*$K$5,0)</f>
        <v>115</v>
      </c>
    </row>
    <row r="1862" spans="2:7" ht="15" thickBot="1" x14ac:dyDescent="0.35">
      <c r="B1862" s="138"/>
      <c r="C1862" s="7" t="str">
        <f>B1859&amp;" "&amp;D1862</f>
        <v>462 Poor</v>
      </c>
      <c r="D1862" s="7" t="s">
        <v>5</v>
      </c>
      <c r="E1862" s="7">
        <f t="shared" si="2648"/>
        <v>114</v>
      </c>
      <c r="F1862" s="7" t="s">
        <v>9</v>
      </c>
      <c r="G1862" s="7">
        <f t="shared" ref="G1862" si="2651">ROUNDDOWN(B1859*$K$6,)</f>
        <v>0</v>
      </c>
    </row>
    <row r="1863" spans="2:7" x14ac:dyDescent="0.3">
      <c r="B1863" s="136">
        <v>463</v>
      </c>
      <c r="C1863" s="5" t="str">
        <f>B1863&amp;" "&amp;D1863</f>
        <v>463 Excellent</v>
      </c>
      <c r="D1863" s="6" t="s">
        <v>2</v>
      </c>
      <c r="E1863" s="6">
        <f t="shared" ref="E1863" si="2652">B1863</f>
        <v>463</v>
      </c>
      <c r="F1863" s="5" t="s">
        <v>9</v>
      </c>
      <c r="G1863" s="6">
        <f t="shared" ref="G1863" si="2653">ROUNDDOWN(B1863*$K$3,0)</f>
        <v>347</v>
      </c>
    </row>
    <row r="1864" spans="2:7" x14ac:dyDescent="0.3">
      <c r="B1864" s="137"/>
      <c r="C1864" s="6" t="str">
        <f>B1863&amp;" "&amp;D1864</f>
        <v>463 Good</v>
      </c>
      <c r="D1864" s="6" t="s">
        <v>3</v>
      </c>
      <c r="E1864" s="6">
        <f t="shared" ref="E1864:E1866" si="2654">G1863-1</f>
        <v>346</v>
      </c>
      <c r="F1864" s="6" t="s">
        <v>9</v>
      </c>
      <c r="G1864" s="6">
        <f t="shared" ref="G1864" si="2655">ROUNDDOWN(B1863*$K$4,0)</f>
        <v>231</v>
      </c>
    </row>
    <row r="1865" spans="2:7" x14ac:dyDescent="0.3">
      <c r="B1865" s="137"/>
      <c r="C1865" s="6" t="str">
        <f>B1863&amp;" "&amp;D1865</f>
        <v>463 Fair</v>
      </c>
      <c r="D1865" s="6" t="s">
        <v>4</v>
      </c>
      <c r="E1865" s="6">
        <f t="shared" si="2654"/>
        <v>230</v>
      </c>
      <c r="F1865" s="6" t="s">
        <v>9</v>
      </c>
      <c r="G1865" s="6">
        <f t="shared" ref="G1865" si="2656">ROUNDDOWN(B1863*$K$5,0)</f>
        <v>115</v>
      </c>
    </row>
    <row r="1866" spans="2:7" ht="15" thickBot="1" x14ac:dyDescent="0.35">
      <c r="B1866" s="138"/>
      <c r="C1866" s="7" t="str">
        <f>B1863&amp;" "&amp;D1866</f>
        <v>463 Poor</v>
      </c>
      <c r="D1866" s="7" t="s">
        <v>5</v>
      </c>
      <c r="E1866" s="7">
        <f t="shared" si="2654"/>
        <v>114</v>
      </c>
      <c r="F1866" s="7" t="s">
        <v>9</v>
      </c>
      <c r="G1866" s="7">
        <f t="shared" ref="G1866" si="2657">ROUNDDOWN(B1863*$K$6,)</f>
        <v>0</v>
      </c>
    </row>
    <row r="1867" spans="2:7" x14ac:dyDescent="0.3">
      <c r="B1867" s="136">
        <v>464</v>
      </c>
      <c r="C1867" s="5" t="str">
        <f>B1867&amp;" "&amp;D1867</f>
        <v>464 Excellent</v>
      </c>
      <c r="D1867" s="6" t="s">
        <v>2</v>
      </c>
      <c r="E1867" s="6">
        <f t="shared" ref="E1867" si="2658">B1867</f>
        <v>464</v>
      </c>
      <c r="F1867" s="5" t="s">
        <v>9</v>
      </c>
      <c r="G1867" s="6">
        <f t="shared" ref="G1867" si="2659">ROUNDDOWN(B1867*$K$3,0)</f>
        <v>348</v>
      </c>
    </row>
    <row r="1868" spans="2:7" x14ac:dyDescent="0.3">
      <c r="B1868" s="137"/>
      <c r="C1868" s="6" t="str">
        <f>B1867&amp;" "&amp;D1868</f>
        <v>464 Good</v>
      </c>
      <c r="D1868" s="6" t="s">
        <v>3</v>
      </c>
      <c r="E1868" s="6">
        <f t="shared" ref="E1868:E1870" si="2660">G1867-1</f>
        <v>347</v>
      </c>
      <c r="F1868" s="6" t="s">
        <v>9</v>
      </c>
      <c r="G1868" s="6">
        <f t="shared" ref="G1868" si="2661">ROUNDDOWN(B1867*$K$4,0)</f>
        <v>232</v>
      </c>
    </row>
    <row r="1869" spans="2:7" x14ac:dyDescent="0.3">
      <c r="B1869" s="137"/>
      <c r="C1869" s="6" t="str">
        <f>B1867&amp;" "&amp;D1869</f>
        <v>464 Fair</v>
      </c>
      <c r="D1869" s="6" t="s">
        <v>4</v>
      </c>
      <c r="E1869" s="6">
        <f t="shared" si="2660"/>
        <v>231</v>
      </c>
      <c r="F1869" s="6" t="s">
        <v>9</v>
      </c>
      <c r="G1869" s="6">
        <f t="shared" ref="G1869" si="2662">ROUNDDOWN(B1867*$K$5,0)</f>
        <v>116</v>
      </c>
    </row>
    <row r="1870" spans="2:7" ht="15" thickBot="1" x14ac:dyDescent="0.35">
      <c r="B1870" s="138"/>
      <c r="C1870" s="7" t="str">
        <f>B1867&amp;" "&amp;D1870</f>
        <v>464 Poor</v>
      </c>
      <c r="D1870" s="7" t="s">
        <v>5</v>
      </c>
      <c r="E1870" s="7">
        <f t="shared" si="2660"/>
        <v>115</v>
      </c>
      <c r="F1870" s="7" t="s">
        <v>9</v>
      </c>
      <c r="G1870" s="7">
        <f t="shared" ref="G1870" si="2663">ROUNDDOWN(B1867*$K$6,)</f>
        <v>0</v>
      </c>
    </row>
    <row r="1871" spans="2:7" x14ac:dyDescent="0.3">
      <c r="B1871" s="136">
        <v>465</v>
      </c>
      <c r="C1871" s="5" t="str">
        <f>B1871&amp;" "&amp;D1871</f>
        <v>465 Excellent</v>
      </c>
      <c r="D1871" s="6" t="s">
        <v>2</v>
      </c>
      <c r="E1871" s="6">
        <f t="shared" ref="E1871" si="2664">B1871</f>
        <v>465</v>
      </c>
      <c r="F1871" s="5" t="s">
        <v>9</v>
      </c>
      <c r="G1871" s="6">
        <f t="shared" ref="G1871" si="2665">ROUNDDOWN(B1871*$K$3,0)</f>
        <v>348</v>
      </c>
    </row>
    <row r="1872" spans="2:7" x14ac:dyDescent="0.3">
      <c r="B1872" s="137"/>
      <c r="C1872" s="6" t="str">
        <f>B1871&amp;" "&amp;D1872</f>
        <v>465 Good</v>
      </c>
      <c r="D1872" s="6" t="s">
        <v>3</v>
      </c>
      <c r="E1872" s="6">
        <f t="shared" ref="E1872:E1874" si="2666">G1871-1</f>
        <v>347</v>
      </c>
      <c r="F1872" s="6" t="s">
        <v>9</v>
      </c>
      <c r="G1872" s="6">
        <f t="shared" ref="G1872" si="2667">ROUNDDOWN(B1871*$K$4,0)</f>
        <v>232</v>
      </c>
    </row>
    <row r="1873" spans="2:7" x14ac:dyDescent="0.3">
      <c r="B1873" s="137"/>
      <c r="C1873" s="6" t="str">
        <f>B1871&amp;" "&amp;D1873</f>
        <v>465 Fair</v>
      </c>
      <c r="D1873" s="6" t="s">
        <v>4</v>
      </c>
      <c r="E1873" s="6">
        <f t="shared" si="2666"/>
        <v>231</v>
      </c>
      <c r="F1873" s="6" t="s">
        <v>9</v>
      </c>
      <c r="G1873" s="6">
        <f t="shared" ref="G1873" si="2668">ROUNDDOWN(B1871*$K$5,0)</f>
        <v>116</v>
      </c>
    </row>
    <row r="1874" spans="2:7" ht="15" thickBot="1" x14ac:dyDescent="0.35">
      <c r="B1874" s="138"/>
      <c r="C1874" s="7" t="str">
        <f>B1871&amp;" "&amp;D1874</f>
        <v>465 Poor</v>
      </c>
      <c r="D1874" s="7" t="s">
        <v>5</v>
      </c>
      <c r="E1874" s="7">
        <f t="shared" si="2666"/>
        <v>115</v>
      </c>
      <c r="F1874" s="7" t="s">
        <v>9</v>
      </c>
      <c r="G1874" s="7">
        <f t="shared" ref="G1874" si="2669">ROUNDDOWN(B1871*$K$6,)</f>
        <v>0</v>
      </c>
    </row>
    <row r="1875" spans="2:7" x14ac:dyDescent="0.3">
      <c r="B1875" s="136">
        <v>466</v>
      </c>
      <c r="C1875" s="5" t="str">
        <f>B1875&amp;" "&amp;D1875</f>
        <v>466 Excellent</v>
      </c>
      <c r="D1875" s="6" t="s">
        <v>2</v>
      </c>
      <c r="E1875" s="6">
        <f t="shared" ref="E1875" si="2670">B1875</f>
        <v>466</v>
      </c>
      <c r="F1875" s="5" t="s">
        <v>9</v>
      </c>
      <c r="G1875" s="6">
        <f t="shared" ref="G1875" si="2671">ROUNDDOWN(B1875*$K$3,0)</f>
        <v>349</v>
      </c>
    </row>
    <row r="1876" spans="2:7" x14ac:dyDescent="0.3">
      <c r="B1876" s="137"/>
      <c r="C1876" s="6" t="str">
        <f>B1875&amp;" "&amp;D1876</f>
        <v>466 Good</v>
      </c>
      <c r="D1876" s="6" t="s">
        <v>3</v>
      </c>
      <c r="E1876" s="6">
        <f t="shared" ref="E1876:E1878" si="2672">G1875-1</f>
        <v>348</v>
      </c>
      <c r="F1876" s="6" t="s">
        <v>9</v>
      </c>
      <c r="G1876" s="6">
        <f t="shared" ref="G1876" si="2673">ROUNDDOWN(B1875*$K$4,0)</f>
        <v>233</v>
      </c>
    </row>
    <row r="1877" spans="2:7" x14ac:dyDescent="0.3">
      <c r="B1877" s="137"/>
      <c r="C1877" s="6" t="str">
        <f>B1875&amp;" "&amp;D1877</f>
        <v>466 Fair</v>
      </c>
      <c r="D1877" s="6" t="s">
        <v>4</v>
      </c>
      <c r="E1877" s="6">
        <f t="shared" si="2672"/>
        <v>232</v>
      </c>
      <c r="F1877" s="6" t="s">
        <v>9</v>
      </c>
      <c r="G1877" s="6">
        <f t="shared" ref="G1877" si="2674">ROUNDDOWN(B1875*$K$5,0)</f>
        <v>116</v>
      </c>
    </row>
    <row r="1878" spans="2:7" ht="15" thickBot="1" x14ac:dyDescent="0.35">
      <c r="B1878" s="138"/>
      <c r="C1878" s="7" t="str">
        <f>B1875&amp;" "&amp;D1878</f>
        <v>466 Poor</v>
      </c>
      <c r="D1878" s="7" t="s">
        <v>5</v>
      </c>
      <c r="E1878" s="7">
        <f t="shared" si="2672"/>
        <v>115</v>
      </c>
      <c r="F1878" s="7" t="s">
        <v>9</v>
      </c>
      <c r="G1878" s="7">
        <f t="shared" ref="G1878" si="2675">ROUNDDOWN(B1875*$K$6,)</f>
        <v>0</v>
      </c>
    </row>
    <row r="1879" spans="2:7" x14ac:dyDescent="0.3">
      <c r="B1879" s="136">
        <v>467</v>
      </c>
      <c r="C1879" s="5" t="str">
        <f>B1879&amp;" "&amp;D1879</f>
        <v>467 Excellent</v>
      </c>
      <c r="D1879" s="6" t="s">
        <v>2</v>
      </c>
      <c r="E1879" s="6">
        <f t="shared" ref="E1879" si="2676">B1879</f>
        <v>467</v>
      </c>
      <c r="F1879" s="5" t="s">
        <v>9</v>
      </c>
      <c r="G1879" s="6">
        <f t="shared" ref="G1879" si="2677">ROUNDDOWN(B1879*$K$3,0)</f>
        <v>350</v>
      </c>
    </row>
    <row r="1880" spans="2:7" x14ac:dyDescent="0.3">
      <c r="B1880" s="137"/>
      <c r="C1880" s="6" t="str">
        <f>B1879&amp;" "&amp;D1880</f>
        <v>467 Good</v>
      </c>
      <c r="D1880" s="6" t="s">
        <v>3</v>
      </c>
      <c r="E1880" s="6">
        <f t="shared" ref="E1880:E1882" si="2678">G1879-1</f>
        <v>349</v>
      </c>
      <c r="F1880" s="6" t="s">
        <v>9</v>
      </c>
      <c r="G1880" s="6">
        <f t="shared" ref="G1880" si="2679">ROUNDDOWN(B1879*$K$4,0)</f>
        <v>233</v>
      </c>
    </row>
    <row r="1881" spans="2:7" x14ac:dyDescent="0.3">
      <c r="B1881" s="137"/>
      <c r="C1881" s="6" t="str">
        <f>B1879&amp;" "&amp;D1881</f>
        <v>467 Fair</v>
      </c>
      <c r="D1881" s="6" t="s">
        <v>4</v>
      </c>
      <c r="E1881" s="6">
        <f t="shared" si="2678"/>
        <v>232</v>
      </c>
      <c r="F1881" s="6" t="s">
        <v>9</v>
      </c>
      <c r="G1881" s="6">
        <f t="shared" ref="G1881" si="2680">ROUNDDOWN(B1879*$K$5,0)</f>
        <v>116</v>
      </c>
    </row>
    <row r="1882" spans="2:7" ht="15" thickBot="1" x14ac:dyDescent="0.35">
      <c r="B1882" s="138"/>
      <c r="C1882" s="7" t="str">
        <f>B1879&amp;" "&amp;D1882</f>
        <v>467 Poor</v>
      </c>
      <c r="D1882" s="7" t="s">
        <v>5</v>
      </c>
      <c r="E1882" s="7">
        <f t="shared" si="2678"/>
        <v>115</v>
      </c>
      <c r="F1882" s="7" t="s">
        <v>9</v>
      </c>
      <c r="G1882" s="7">
        <f t="shared" ref="G1882" si="2681">ROUNDDOWN(B1879*$K$6,)</f>
        <v>0</v>
      </c>
    </row>
    <row r="1883" spans="2:7" x14ac:dyDescent="0.3">
      <c r="B1883" s="136">
        <v>468</v>
      </c>
      <c r="C1883" s="5" t="str">
        <f>B1883&amp;" "&amp;D1883</f>
        <v>468 Excellent</v>
      </c>
      <c r="D1883" s="6" t="s">
        <v>2</v>
      </c>
      <c r="E1883" s="6">
        <f t="shared" ref="E1883" si="2682">B1883</f>
        <v>468</v>
      </c>
      <c r="F1883" s="5" t="s">
        <v>9</v>
      </c>
      <c r="G1883" s="6">
        <f t="shared" ref="G1883" si="2683">ROUNDDOWN(B1883*$K$3,0)</f>
        <v>351</v>
      </c>
    </row>
    <row r="1884" spans="2:7" x14ac:dyDescent="0.3">
      <c r="B1884" s="137"/>
      <c r="C1884" s="6" t="str">
        <f>B1883&amp;" "&amp;D1884</f>
        <v>468 Good</v>
      </c>
      <c r="D1884" s="6" t="s">
        <v>3</v>
      </c>
      <c r="E1884" s="6">
        <f t="shared" ref="E1884:E1886" si="2684">G1883-1</f>
        <v>350</v>
      </c>
      <c r="F1884" s="6" t="s">
        <v>9</v>
      </c>
      <c r="G1884" s="6">
        <f t="shared" ref="G1884" si="2685">ROUNDDOWN(B1883*$K$4,0)</f>
        <v>234</v>
      </c>
    </row>
    <row r="1885" spans="2:7" x14ac:dyDescent="0.3">
      <c r="B1885" s="137"/>
      <c r="C1885" s="6" t="str">
        <f>B1883&amp;" "&amp;D1885</f>
        <v>468 Fair</v>
      </c>
      <c r="D1885" s="6" t="s">
        <v>4</v>
      </c>
      <c r="E1885" s="6">
        <f t="shared" si="2684"/>
        <v>233</v>
      </c>
      <c r="F1885" s="6" t="s">
        <v>9</v>
      </c>
      <c r="G1885" s="6">
        <f t="shared" ref="G1885" si="2686">ROUNDDOWN(B1883*$K$5,0)</f>
        <v>117</v>
      </c>
    </row>
    <row r="1886" spans="2:7" ht="15" thickBot="1" x14ac:dyDescent="0.35">
      <c r="B1886" s="138"/>
      <c r="C1886" s="7" t="str">
        <f>B1883&amp;" "&amp;D1886</f>
        <v>468 Poor</v>
      </c>
      <c r="D1886" s="7" t="s">
        <v>5</v>
      </c>
      <c r="E1886" s="7">
        <f t="shared" si="2684"/>
        <v>116</v>
      </c>
      <c r="F1886" s="7" t="s">
        <v>9</v>
      </c>
      <c r="G1886" s="7">
        <f t="shared" ref="G1886" si="2687">ROUNDDOWN(B1883*$K$6,)</f>
        <v>0</v>
      </c>
    </row>
    <row r="1887" spans="2:7" x14ac:dyDescent="0.3">
      <c r="B1887" s="136">
        <v>469</v>
      </c>
      <c r="C1887" s="5" t="str">
        <f>B1887&amp;" "&amp;D1887</f>
        <v>469 Excellent</v>
      </c>
      <c r="D1887" s="6" t="s">
        <v>2</v>
      </c>
      <c r="E1887" s="6">
        <f t="shared" ref="E1887" si="2688">B1887</f>
        <v>469</v>
      </c>
      <c r="F1887" s="5" t="s">
        <v>9</v>
      </c>
      <c r="G1887" s="6">
        <f t="shared" ref="G1887" si="2689">ROUNDDOWN(B1887*$K$3,0)</f>
        <v>351</v>
      </c>
    </row>
    <row r="1888" spans="2:7" x14ac:dyDescent="0.3">
      <c r="B1888" s="137"/>
      <c r="C1888" s="6" t="str">
        <f>B1887&amp;" "&amp;D1888</f>
        <v>469 Good</v>
      </c>
      <c r="D1888" s="6" t="s">
        <v>3</v>
      </c>
      <c r="E1888" s="6">
        <f t="shared" ref="E1888:E1890" si="2690">G1887-1</f>
        <v>350</v>
      </c>
      <c r="F1888" s="6" t="s">
        <v>9</v>
      </c>
      <c r="G1888" s="6">
        <f t="shared" ref="G1888" si="2691">ROUNDDOWN(B1887*$K$4,0)</f>
        <v>234</v>
      </c>
    </row>
    <row r="1889" spans="2:7" x14ac:dyDescent="0.3">
      <c r="B1889" s="137"/>
      <c r="C1889" s="6" t="str">
        <f>B1887&amp;" "&amp;D1889</f>
        <v>469 Fair</v>
      </c>
      <c r="D1889" s="6" t="s">
        <v>4</v>
      </c>
      <c r="E1889" s="6">
        <f t="shared" si="2690"/>
        <v>233</v>
      </c>
      <c r="F1889" s="6" t="s">
        <v>9</v>
      </c>
      <c r="G1889" s="6">
        <f t="shared" ref="G1889" si="2692">ROUNDDOWN(B1887*$K$5,0)</f>
        <v>117</v>
      </c>
    </row>
    <row r="1890" spans="2:7" ht="15" thickBot="1" x14ac:dyDescent="0.35">
      <c r="B1890" s="138"/>
      <c r="C1890" s="7" t="str">
        <f>B1887&amp;" "&amp;D1890</f>
        <v>469 Poor</v>
      </c>
      <c r="D1890" s="7" t="s">
        <v>5</v>
      </c>
      <c r="E1890" s="7">
        <f t="shared" si="2690"/>
        <v>116</v>
      </c>
      <c r="F1890" s="7" t="s">
        <v>9</v>
      </c>
      <c r="G1890" s="7">
        <f t="shared" ref="G1890" si="2693">ROUNDDOWN(B1887*$K$6,)</f>
        <v>0</v>
      </c>
    </row>
    <row r="1891" spans="2:7" x14ac:dyDescent="0.3">
      <c r="B1891" s="136">
        <v>470</v>
      </c>
      <c r="C1891" s="5" t="str">
        <f>B1891&amp;" "&amp;D1891</f>
        <v>470 Excellent</v>
      </c>
      <c r="D1891" s="6" t="s">
        <v>2</v>
      </c>
      <c r="E1891" s="6">
        <f t="shared" ref="E1891" si="2694">B1891</f>
        <v>470</v>
      </c>
      <c r="F1891" s="5" t="s">
        <v>9</v>
      </c>
      <c r="G1891" s="6">
        <f t="shared" ref="G1891" si="2695">ROUNDDOWN(B1891*$K$3,0)</f>
        <v>352</v>
      </c>
    </row>
    <row r="1892" spans="2:7" x14ac:dyDescent="0.3">
      <c r="B1892" s="137"/>
      <c r="C1892" s="6" t="str">
        <f>B1891&amp;" "&amp;D1892</f>
        <v>470 Good</v>
      </c>
      <c r="D1892" s="6" t="s">
        <v>3</v>
      </c>
      <c r="E1892" s="6">
        <f t="shared" ref="E1892:E1894" si="2696">G1891-1</f>
        <v>351</v>
      </c>
      <c r="F1892" s="6" t="s">
        <v>9</v>
      </c>
      <c r="G1892" s="6">
        <f t="shared" ref="G1892" si="2697">ROUNDDOWN(B1891*$K$4,0)</f>
        <v>235</v>
      </c>
    </row>
    <row r="1893" spans="2:7" x14ac:dyDescent="0.3">
      <c r="B1893" s="137"/>
      <c r="C1893" s="6" t="str">
        <f>B1891&amp;" "&amp;D1893</f>
        <v>470 Fair</v>
      </c>
      <c r="D1893" s="6" t="s">
        <v>4</v>
      </c>
      <c r="E1893" s="6">
        <f t="shared" si="2696"/>
        <v>234</v>
      </c>
      <c r="F1893" s="6" t="s">
        <v>9</v>
      </c>
      <c r="G1893" s="6">
        <f t="shared" ref="G1893" si="2698">ROUNDDOWN(B1891*$K$5,0)</f>
        <v>117</v>
      </c>
    </row>
    <row r="1894" spans="2:7" ht="15" thickBot="1" x14ac:dyDescent="0.35">
      <c r="B1894" s="138"/>
      <c r="C1894" s="7" t="str">
        <f>B1891&amp;" "&amp;D1894</f>
        <v>470 Poor</v>
      </c>
      <c r="D1894" s="7" t="s">
        <v>5</v>
      </c>
      <c r="E1894" s="7">
        <f t="shared" si="2696"/>
        <v>116</v>
      </c>
      <c r="F1894" s="7" t="s">
        <v>9</v>
      </c>
      <c r="G1894" s="7">
        <f t="shared" ref="G1894" si="2699">ROUNDDOWN(B1891*$K$6,)</f>
        <v>0</v>
      </c>
    </row>
    <row r="1895" spans="2:7" x14ac:dyDescent="0.3">
      <c r="B1895" s="136">
        <v>471</v>
      </c>
      <c r="C1895" s="5" t="str">
        <f>B1895&amp;" "&amp;D1895</f>
        <v>471 Excellent</v>
      </c>
      <c r="D1895" s="6" t="s">
        <v>2</v>
      </c>
      <c r="E1895" s="6">
        <f t="shared" ref="E1895" si="2700">B1895</f>
        <v>471</v>
      </c>
      <c r="F1895" s="5" t="s">
        <v>9</v>
      </c>
      <c r="G1895" s="6">
        <f t="shared" ref="G1895" si="2701">ROUNDDOWN(B1895*$K$3,0)</f>
        <v>353</v>
      </c>
    </row>
    <row r="1896" spans="2:7" x14ac:dyDescent="0.3">
      <c r="B1896" s="137"/>
      <c r="C1896" s="6" t="str">
        <f>B1895&amp;" "&amp;D1896</f>
        <v>471 Good</v>
      </c>
      <c r="D1896" s="6" t="s">
        <v>3</v>
      </c>
      <c r="E1896" s="6">
        <f t="shared" ref="E1896:E1898" si="2702">G1895-1</f>
        <v>352</v>
      </c>
      <c r="F1896" s="6" t="s">
        <v>9</v>
      </c>
      <c r="G1896" s="6">
        <f t="shared" ref="G1896" si="2703">ROUNDDOWN(B1895*$K$4,0)</f>
        <v>235</v>
      </c>
    </row>
    <row r="1897" spans="2:7" x14ac:dyDescent="0.3">
      <c r="B1897" s="137"/>
      <c r="C1897" s="6" t="str">
        <f>B1895&amp;" "&amp;D1897</f>
        <v>471 Fair</v>
      </c>
      <c r="D1897" s="6" t="s">
        <v>4</v>
      </c>
      <c r="E1897" s="6">
        <f t="shared" si="2702"/>
        <v>234</v>
      </c>
      <c r="F1897" s="6" t="s">
        <v>9</v>
      </c>
      <c r="G1897" s="6">
        <f t="shared" ref="G1897" si="2704">ROUNDDOWN(B1895*$K$5,0)</f>
        <v>117</v>
      </c>
    </row>
    <row r="1898" spans="2:7" ht="15" thickBot="1" x14ac:dyDescent="0.35">
      <c r="B1898" s="138"/>
      <c r="C1898" s="7" t="str">
        <f>B1895&amp;" "&amp;D1898</f>
        <v>471 Poor</v>
      </c>
      <c r="D1898" s="7" t="s">
        <v>5</v>
      </c>
      <c r="E1898" s="7">
        <f t="shared" si="2702"/>
        <v>116</v>
      </c>
      <c r="F1898" s="7" t="s">
        <v>9</v>
      </c>
      <c r="G1898" s="7">
        <f t="shared" ref="G1898" si="2705">ROUNDDOWN(B1895*$K$6,)</f>
        <v>0</v>
      </c>
    </row>
    <row r="1899" spans="2:7" x14ac:dyDescent="0.3">
      <c r="B1899" s="136">
        <v>472</v>
      </c>
      <c r="C1899" s="5" t="str">
        <f>B1899&amp;" "&amp;D1899</f>
        <v>472 Excellent</v>
      </c>
      <c r="D1899" s="6" t="s">
        <v>2</v>
      </c>
      <c r="E1899" s="6">
        <f t="shared" ref="E1899" si="2706">B1899</f>
        <v>472</v>
      </c>
      <c r="F1899" s="5" t="s">
        <v>9</v>
      </c>
      <c r="G1899" s="6">
        <f t="shared" ref="G1899" si="2707">ROUNDDOWN(B1899*$K$3,0)</f>
        <v>354</v>
      </c>
    </row>
    <row r="1900" spans="2:7" x14ac:dyDescent="0.3">
      <c r="B1900" s="137"/>
      <c r="C1900" s="6" t="str">
        <f>B1899&amp;" "&amp;D1900</f>
        <v>472 Good</v>
      </c>
      <c r="D1900" s="6" t="s">
        <v>3</v>
      </c>
      <c r="E1900" s="6">
        <f t="shared" ref="E1900:E1902" si="2708">G1899-1</f>
        <v>353</v>
      </c>
      <c r="F1900" s="6" t="s">
        <v>9</v>
      </c>
      <c r="G1900" s="6">
        <f t="shared" ref="G1900" si="2709">ROUNDDOWN(B1899*$K$4,0)</f>
        <v>236</v>
      </c>
    </row>
    <row r="1901" spans="2:7" x14ac:dyDescent="0.3">
      <c r="B1901" s="137"/>
      <c r="C1901" s="6" t="str">
        <f>B1899&amp;" "&amp;D1901</f>
        <v>472 Fair</v>
      </c>
      <c r="D1901" s="6" t="s">
        <v>4</v>
      </c>
      <c r="E1901" s="6">
        <f t="shared" si="2708"/>
        <v>235</v>
      </c>
      <c r="F1901" s="6" t="s">
        <v>9</v>
      </c>
      <c r="G1901" s="6">
        <f t="shared" ref="G1901" si="2710">ROUNDDOWN(B1899*$K$5,0)</f>
        <v>118</v>
      </c>
    </row>
    <row r="1902" spans="2:7" ht="15" thickBot="1" x14ac:dyDescent="0.35">
      <c r="B1902" s="138"/>
      <c r="C1902" s="7" t="str">
        <f>B1899&amp;" "&amp;D1902</f>
        <v>472 Poor</v>
      </c>
      <c r="D1902" s="7" t="s">
        <v>5</v>
      </c>
      <c r="E1902" s="7">
        <f t="shared" si="2708"/>
        <v>117</v>
      </c>
      <c r="F1902" s="7" t="s">
        <v>9</v>
      </c>
      <c r="G1902" s="7">
        <f t="shared" ref="G1902" si="2711">ROUNDDOWN(B1899*$K$6,)</f>
        <v>0</v>
      </c>
    </row>
    <row r="1903" spans="2:7" x14ac:dyDescent="0.3">
      <c r="B1903" s="136">
        <v>473</v>
      </c>
      <c r="C1903" s="5" t="str">
        <f>B1903&amp;" "&amp;D1903</f>
        <v>473 Excellent</v>
      </c>
      <c r="D1903" s="6" t="s">
        <v>2</v>
      </c>
      <c r="E1903" s="6">
        <f t="shared" ref="E1903" si="2712">B1903</f>
        <v>473</v>
      </c>
      <c r="F1903" s="5" t="s">
        <v>9</v>
      </c>
      <c r="G1903" s="6">
        <f t="shared" ref="G1903" si="2713">ROUNDDOWN(B1903*$K$3,0)</f>
        <v>354</v>
      </c>
    </row>
    <row r="1904" spans="2:7" x14ac:dyDescent="0.3">
      <c r="B1904" s="137"/>
      <c r="C1904" s="6" t="str">
        <f>B1903&amp;" "&amp;D1904</f>
        <v>473 Good</v>
      </c>
      <c r="D1904" s="6" t="s">
        <v>3</v>
      </c>
      <c r="E1904" s="6">
        <f t="shared" ref="E1904:E1906" si="2714">G1903-1</f>
        <v>353</v>
      </c>
      <c r="F1904" s="6" t="s">
        <v>9</v>
      </c>
      <c r="G1904" s="6">
        <f t="shared" ref="G1904" si="2715">ROUNDDOWN(B1903*$K$4,0)</f>
        <v>236</v>
      </c>
    </row>
    <row r="1905" spans="2:7" x14ac:dyDescent="0.3">
      <c r="B1905" s="137"/>
      <c r="C1905" s="6" t="str">
        <f>B1903&amp;" "&amp;D1905</f>
        <v>473 Fair</v>
      </c>
      <c r="D1905" s="6" t="s">
        <v>4</v>
      </c>
      <c r="E1905" s="6">
        <f t="shared" si="2714"/>
        <v>235</v>
      </c>
      <c r="F1905" s="6" t="s">
        <v>9</v>
      </c>
      <c r="G1905" s="6">
        <f t="shared" ref="G1905" si="2716">ROUNDDOWN(B1903*$K$5,0)</f>
        <v>118</v>
      </c>
    </row>
    <row r="1906" spans="2:7" ht="15" thickBot="1" x14ac:dyDescent="0.35">
      <c r="B1906" s="138"/>
      <c r="C1906" s="7" t="str">
        <f>B1903&amp;" "&amp;D1906</f>
        <v>473 Poor</v>
      </c>
      <c r="D1906" s="7" t="s">
        <v>5</v>
      </c>
      <c r="E1906" s="7">
        <f t="shared" si="2714"/>
        <v>117</v>
      </c>
      <c r="F1906" s="7" t="s">
        <v>9</v>
      </c>
      <c r="G1906" s="7">
        <f t="shared" ref="G1906" si="2717">ROUNDDOWN(B1903*$K$6,)</f>
        <v>0</v>
      </c>
    </row>
    <row r="1907" spans="2:7" x14ac:dyDescent="0.3">
      <c r="B1907" s="136">
        <v>474</v>
      </c>
      <c r="C1907" s="5" t="str">
        <f>B1907&amp;" "&amp;D1907</f>
        <v>474 Excellent</v>
      </c>
      <c r="D1907" s="6" t="s">
        <v>2</v>
      </c>
      <c r="E1907" s="6">
        <f t="shared" ref="E1907" si="2718">B1907</f>
        <v>474</v>
      </c>
      <c r="F1907" s="5" t="s">
        <v>9</v>
      </c>
      <c r="G1907" s="6">
        <f t="shared" ref="G1907" si="2719">ROUNDDOWN(B1907*$K$3,0)</f>
        <v>355</v>
      </c>
    </row>
    <row r="1908" spans="2:7" x14ac:dyDescent="0.3">
      <c r="B1908" s="137"/>
      <c r="C1908" s="6" t="str">
        <f>B1907&amp;" "&amp;D1908</f>
        <v>474 Good</v>
      </c>
      <c r="D1908" s="6" t="s">
        <v>3</v>
      </c>
      <c r="E1908" s="6">
        <f t="shared" ref="E1908:E1910" si="2720">G1907-1</f>
        <v>354</v>
      </c>
      <c r="F1908" s="6" t="s">
        <v>9</v>
      </c>
      <c r="G1908" s="6">
        <f t="shared" ref="G1908" si="2721">ROUNDDOWN(B1907*$K$4,0)</f>
        <v>237</v>
      </c>
    </row>
    <row r="1909" spans="2:7" x14ac:dyDescent="0.3">
      <c r="B1909" s="137"/>
      <c r="C1909" s="6" t="str">
        <f>B1907&amp;" "&amp;D1909</f>
        <v>474 Fair</v>
      </c>
      <c r="D1909" s="6" t="s">
        <v>4</v>
      </c>
      <c r="E1909" s="6">
        <f t="shared" si="2720"/>
        <v>236</v>
      </c>
      <c r="F1909" s="6" t="s">
        <v>9</v>
      </c>
      <c r="G1909" s="6">
        <f t="shared" ref="G1909" si="2722">ROUNDDOWN(B1907*$K$5,0)</f>
        <v>118</v>
      </c>
    </row>
    <row r="1910" spans="2:7" ht="15" thickBot="1" x14ac:dyDescent="0.35">
      <c r="B1910" s="138"/>
      <c r="C1910" s="7" t="str">
        <f>B1907&amp;" "&amp;D1910</f>
        <v>474 Poor</v>
      </c>
      <c r="D1910" s="7" t="s">
        <v>5</v>
      </c>
      <c r="E1910" s="7">
        <f t="shared" si="2720"/>
        <v>117</v>
      </c>
      <c r="F1910" s="7" t="s">
        <v>9</v>
      </c>
      <c r="G1910" s="7">
        <f t="shared" ref="G1910" si="2723">ROUNDDOWN(B1907*$K$6,)</f>
        <v>0</v>
      </c>
    </row>
    <row r="1911" spans="2:7" x14ac:dyDescent="0.3">
      <c r="B1911" s="136">
        <v>475</v>
      </c>
      <c r="C1911" s="5" t="str">
        <f>B1911&amp;" "&amp;D1911</f>
        <v>475 Excellent</v>
      </c>
      <c r="D1911" s="6" t="s">
        <v>2</v>
      </c>
      <c r="E1911" s="6">
        <f t="shared" ref="E1911" si="2724">B1911</f>
        <v>475</v>
      </c>
      <c r="F1911" s="5" t="s">
        <v>9</v>
      </c>
      <c r="G1911" s="6">
        <f t="shared" ref="G1911" si="2725">ROUNDDOWN(B1911*$K$3,0)</f>
        <v>356</v>
      </c>
    </row>
    <row r="1912" spans="2:7" x14ac:dyDescent="0.3">
      <c r="B1912" s="137"/>
      <c r="C1912" s="6" t="str">
        <f>B1911&amp;" "&amp;D1912</f>
        <v>475 Good</v>
      </c>
      <c r="D1912" s="6" t="s">
        <v>3</v>
      </c>
      <c r="E1912" s="6">
        <f t="shared" ref="E1912:E1914" si="2726">G1911-1</f>
        <v>355</v>
      </c>
      <c r="F1912" s="6" t="s">
        <v>9</v>
      </c>
      <c r="G1912" s="6">
        <f t="shared" ref="G1912" si="2727">ROUNDDOWN(B1911*$K$4,0)</f>
        <v>237</v>
      </c>
    </row>
    <row r="1913" spans="2:7" x14ac:dyDescent="0.3">
      <c r="B1913" s="137"/>
      <c r="C1913" s="6" t="str">
        <f>B1911&amp;" "&amp;D1913</f>
        <v>475 Fair</v>
      </c>
      <c r="D1913" s="6" t="s">
        <v>4</v>
      </c>
      <c r="E1913" s="6">
        <f t="shared" si="2726"/>
        <v>236</v>
      </c>
      <c r="F1913" s="6" t="s">
        <v>9</v>
      </c>
      <c r="G1913" s="6">
        <f t="shared" ref="G1913" si="2728">ROUNDDOWN(B1911*$K$5,0)</f>
        <v>118</v>
      </c>
    </row>
    <row r="1914" spans="2:7" ht="15" thickBot="1" x14ac:dyDescent="0.35">
      <c r="B1914" s="138"/>
      <c r="C1914" s="7" t="str">
        <f>B1911&amp;" "&amp;D1914</f>
        <v>475 Poor</v>
      </c>
      <c r="D1914" s="7" t="s">
        <v>5</v>
      </c>
      <c r="E1914" s="7">
        <f t="shared" si="2726"/>
        <v>117</v>
      </c>
      <c r="F1914" s="7" t="s">
        <v>9</v>
      </c>
      <c r="G1914" s="7">
        <f t="shared" ref="G1914" si="2729">ROUNDDOWN(B1911*$K$6,)</f>
        <v>0</v>
      </c>
    </row>
    <row r="1915" spans="2:7" x14ac:dyDescent="0.3">
      <c r="B1915" s="136">
        <v>476</v>
      </c>
      <c r="C1915" s="5" t="str">
        <f>B1915&amp;" "&amp;D1915</f>
        <v>476 Excellent</v>
      </c>
      <c r="D1915" s="6" t="s">
        <v>2</v>
      </c>
      <c r="E1915" s="6">
        <f t="shared" ref="E1915" si="2730">B1915</f>
        <v>476</v>
      </c>
      <c r="F1915" s="5" t="s">
        <v>9</v>
      </c>
      <c r="G1915" s="6">
        <f t="shared" ref="G1915" si="2731">ROUNDDOWN(B1915*$K$3,0)</f>
        <v>357</v>
      </c>
    </row>
    <row r="1916" spans="2:7" x14ac:dyDescent="0.3">
      <c r="B1916" s="137"/>
      <c r="C1916" s="6" t="str">
        <f>B1915&amp;" "&amp;D1916</f>
        <v>476 Good</v>
      </c>
      <c r="D1916" s="6" t="s">
        <v>3</v>
      </c>
      <c r="E1916" s="6">
        <f t="shared" ref="E1916:E1918" si="2732">G1915-1</f>
        <v>356</v>
      </c>
      <c r="F1916" s="6" t="s">
        <v>9</v>
      </c>
      <c r="G1916" s="6">
        <f t="shared" ref="G1916" si="2733">ROUNDDOWN(B1915*$K$4,0)</f>
        <v>238</v>
      </c>
    </row>
    <row r="1917" spans="2:7" x14ac:dyDescent="0.3">
      <c r="B1917" s="137"/>
      <c r="C1917" s="6" t="str">
        <f>B1915&amp;" "&amp;D1917</f>
        <v>476 Fair</v>
      </c>
      <c r="D1917" s="6" t="s">
        <v>4</v>
      </c>
      <c r="E1917" s="6">
        <f t="shared" si="2732"/>
        <v>237</v>
      </c>
      <c r="F1917" s="6" t="s">
        <v>9</v>
      </c>
      <c r="G1917" s="6">
        <f t="shared" ref="G1917" si="2734">ROUNDDOWN(B1915*$K$5,0)</f>
        <v>119</v>
      </c>
    </row>
    <row r="1918" spans="2:7" ht="15" thickBot="1" x14ac:dyDescent="0.35">
      <c r="B1918" s="138"/>
      <c r="C1918" s="7" t="str">
        <f>B1915&amp;" "&amp;D1918</f>
        <v>476 Poor</v>
      </c>
      <c r="D1918" s="7" t="s">
        <v>5</v>
      </c>
      <c r="E1918" s="7">
        <f t="shared" si="2732"/>
        <v>118</v>
      </c>
      <c r="F1918" s="7" t="s">
        <v>9</v>
      </c>
      <c r="G1918" s="7">
        <f t="shared" ref="G1918" si="2735">ROUNDDOWN(B1915*$K$6,)</f>
        <v>0</v>
      </c>
    </row>
    <row r="1919" spans="2:7" x14ac:dyDescent="0.3">
      <c r="B1919" s="136">
        <v>477</v>
      </c>
      <c r="C1919" s="5" t="str">
        <f>B1919&amp;" "&amp;D1919</f>
        <v>477 Excellent</v>
      </c>
      <c r="D1919" s="6" t="s">
        <v>2</v>
      </c>
      <c r="E1919" s="6">
        <f t="shared" ref="E1919" si="2736">B1919</f>
        <v>477</v>
      </c>
      <c r="F1919" s="5" t="s">
        <v>9</v>
      </c>
      <c r="G1919" s="6">
        <f t="shared" ref="G1919" si="2737">ROUNDDOWN(B1919*$K$3,0)</f>
        <v>357</v>
      </c>
    </row>
    <row r="1920" spans="2:7" x14ac:dyDescent="0.3">
      <c r="B1920" s="137"/>
      <c r="C1920" s="6" t="str">
        <f>B1919&amp;" "&amp;D1920</f>
        <v>477 Good</v>
      </c>
      <c r="D1920" s="6" t="s">
        <v>3</v>
      </c>
      <c r="E1920" s="6">
        <f t="shared" ref="E1920:E1922" si="2738">G1919-1</f>
        <v>356</v>
      </c>
      <c r="F1920" s="6" t="s">
        <v>9</v>
      </c>
      <c r="G1920" s="6">
        <f t="shared" ref="G1920" si="2739">ROUNDDOWN(B1919*$K$4,0)</f>
        <v>238</v>
      </c>
    </row>
    <row r="1921" spans="2:7" x14ac:dyDescent="0.3">
      <c r="B1921" s="137"/>
      <c r="C1921" s="6" t="str">
        <f>B1919&amp;" "&amp;D1921</f>
        <v>477 Fair</v>
      </c>
      <c r="D1921" s="6" t="s">
        <v>4</v>
      </c>
      <c r="E1921" s="6">
        <f t="shared" si="2738"/>
        <v>237</v>
      </c>
      <c r="F1921" s="6" t="s">
        <v>9</v>
      </c>
      <c r="G1921" s="6">
        <f t="shared" ref="G1921" si="2740">ROUNDDOWN(B1919*$K$5,0)</f>
        <v>119</v>
      </c>
    </row>
    <row r="1922" spans="2:7" ht="15" thickBot="1" x14ac:dyDescent="0.35">
      <c r="B1922" s="138"/>
      <c r="C1922" s="7" t="str">
        <f>B1919&amp;" "&amp;D1922</f>
        <v>477 Poor</v>
      </c>
      <c r="D1922" s="7" t="s">
        <v>5</v>
      </c>
      <c r="E1922" s="7">
        <f t="shared" si="2738"/>
        <v>118</v>
      </c>
      <c r="F1922" s="7" t="s">
        <v>9</v>
      </c>
      <c r="G1922" s="7">
        <f t="shared" ref="G1922" si="2741">ROUNDDOWN(B1919*$K$6,)</f>
        <v>0</v>
      </c>
    </row>
    <row r="1923" spans="2:7" x14ac:dyDescent="0.3">
      <c r="B1923" s="136">
        <v>478</v>
      </c>
      <c r="C1923" s="5" t="str">
        <f>B1923&amp;" "&amp;D1923</f>
        <v>478 Excellent</v>
      </c>
      <c r="D1923" s="6" t="s">
        <v>2</v>
      </c>
      <c r="E1923" s="6">
        <f t="shared" ref="E1923" si="2742">B1923</f>
        <v>478</v>
      </c>
      <c r="F1923" s="5" t="s">
        <v>9</v>
      </c>
      <c r="G1923" s="6">
        <f t="shared" ref="G1923" si="2743">ROUNDDOWN(B1923*$K$3,0)</f>
        <v>358</v>
      </c>
    </row>
    <row r="1924" spans="2:7" x14ac:dyDescent="0.3">
      <c r="B1924" s="137"/>
      <c r="C1924" s="6" t="str">
        <f>B1923&amp;" "&amp;D1924</f>
        <v>478 Good</v>
      </c>
      <c r="D1924" s="6" t="s">
        <v>3</v>
      </c>
      <c r="E1924" s="6">
        <f t="shared" ref="E1924:E1926" si="2744">G1923-1</f>
        <v>357</v>
      </c>
      <c r="F1924" s="6" t="s">
        <v>9</v>
      </c>
      <c r="G1924" s="6">
        <f t="shared" ref="G1924" si="2745">ROUNDDOWN(B1923*$K$4,0)</f>
        <v>239</v>
      </c>
    </row>
    <row r="1925" spans="2:7" x14ac:dyDescent="0.3">
      <c r="B1925" s="137"/>
      <c r="C1925" s="6" t="str">
        <f>B1923&amp;" "&amp;D1925</f>
        <v>478 Fair</v>
      </c>
      <c r="D1925" s="6" t="s">
        <v>4</v>
      </c>
      <c r="E1925" s="6">
        <f t="shared" si="2744"/>
        <v>238</v>
      </c>
      <c r="F1925" s="6" t="s">
        <v>9</v>
      </c>
      <c r="G1925" s="6">
        <f t="shared" ref="G1925" si="2746">ROUNDDOWN(B1923*$K$5,0)</f>
        <v>119</v>
      </c>
    </row>
    <row r="1926" spans="2:7" ht="15" thickBot="1" x14ac:dyDescent="0.35">
      <c r="B1926" s="138"/>
      <c r="C1926" s="7" t="str">
        <f>B1923&amp;" "&amp;D1926</f>
        <v>478 Poor</v>
      </c>
      <c r="D1926" s="7" t="s">
        <v>5</v>
      </c>
      <c r="E1926" s="7">
        <f t="shared" si="2744"/>
        <v>118</v>
      </c>
      <c r="F1926" s="7" t="s">
        <v>9</v>
      </c>
      <c r="G1926" s="7">
        <f t="shared" ref="G1926" si="2747">ROUNDDOWN(B1923*$K$6,)</f>
        <v>0</v>
      </c>
    </row>
    <row r="1927" spans="2:7" x14ac:dyDescent="0.3">
      <c r="B1927" s="136">
        <v>479</v>
      </c>
      <c r="C1927" s="5" t="str">
        <f>B1927&amp;" "&amp;D1927</f>
        <v>479 Excellent</v>
      </c>
      <c r="D1927" s="6" t="s">
        <v>2</v>
      </c>
      <c r="E1927" s="6">
        <f t="shared" ref="E1927" si="2748">B1927</f>
        <v>479</v>
      </c>
      <c r="F1927" s="5" t="s">
        <v>9</v>
      </c>
      <c r="G1927" s="6">
        <f t="shared" ref="G1927" si="2749">ROUNDDOWN(B1927*$K$3,0)</f>
        <v>359</v>
      </c>
    </row>
    <row r="1928" spans="2:7" x14ac:dyDescent="0.3">
      <c r="B1928" s="137"/>
      <c r="C1928" s="6" t="str">
        <f>B1927&amp;" "&amp;D1928</f>
        <v>479 Good</v>
      </c>
      <c r="D1928" s="6" t="s">
        <v>3</v>
      </c>
      <c r="E1928" s="6">
        <f t="shared" ref="E1928:E1930" si="2750">G1927-1</f>
        <v>358</v>
      </c>
      <c r="F1928" s="6" t="s">
        <v>9</v>
      </c>
      <c r="G1928" s="6">
        <f t="shared" ref="G1928" si="2751">ROUNDDOWN(B1927*$K$4,0)</f>
        <v>239</v>
      </c>
    </row>
    <row r="1929" spans="2:7" x14ac:dyDescent="0.3">
      <c r="B1929" s="137"/>
      <c r="C1929" s="6" t="str">
        <f>B1927&amp;" "&amp;D1929</f>
        <v>479 Fair</v>
      </c>
      <c r="D1929" s="6" t="s">
        <v>4</v>
      </c>
      <c r="E1929" s="6">
        <f t="shared" si="2750"/>
        <v>238</v>
      </c>
      <c r="F1929" s="6" t="s">
        <v>9</v>
      </c>
      <c r="G1929" s="6">
        <f t="shared" ref="G1929" si="2752">ROUNDDOWN(B1927*$K$5,0)</f>
        <v>119</v>
      </c>
    </row>
    <row r="1930" spans="2:7" ht="15" thickBot="1" x14ac:dyDescent="0.35">
      <c r="B1930" s="138"/>
      <c r="C1930" s="7" t="str">
        <f>B1927&amp;" "&amp;D1930</f>
        <v>479 Poor</v>
      </c>
      <c r="D1930" s="7" t="s">
        <v>5</v>
      </c>
      <c r="E1930" s="7">
        <f t="shared" si="2750"/>
        <v>118</v>
      </c>
      <c r="F1930" s="7" t="s">
        <v>9</v>
      </c>
      <c r="G1930" s="7">
        <f t="shared" ref="G1930" si="2753">ROUNDDOWN(B1927*$K$6,)</f>
        <v>0</v>
      </c>
    </row>
    <row r="1931" spans="2:7" x14ac:dyDescent="0.3">
      <c r="B1931" s="136">
        <v>480</v>
      </c>
      <c r="C1931" s="5" t="str">
        <f>B1931&amp;" "&amp;D1931</f>
        <v>480 Excellent</v>
      </c>
      <c r="D1931" s="6" t="s">
        <v>2</v>
      </c>
      <c r="E1931" s="6">
        <f t="shared" ref="E1931" si="2754">B1931</f>
        <v>480</v>
      </c>
      <c r="F1931" s="5" t="s">
        <v>9</v>
      </c>
      <c r="G1931" s="6">
        <f t="shared" ref="G1931" si="2755">ROUNDDOWN(B1931*$K$3,0)</f>
        <v>360</v>
      </c>
    </row>
    <row r="1932" spans="2:7" x14ac:dyDescent="0.3">
      <c r="B1932" s="137"/>
      <c r="C1932" s="6" t="str">
        <f>B1931&amp;" "&amp;D1932</f>
        <v>480 Good</v>
      </c>
      <c r="D1932" s="6" t="s">
        <v>3</v>
      </c>
      <c r="E1932" s="6">
        <f t="shared" ref="E1932:E1934" si="2756">G1931-1</f>
        <v>359</v>
      </c>
      <c r="F1932" s="6" t="s">
        <v>9</v>
      </c>
      <c r="G1932" s="6">
        <f t="shared" ref="G1932" si="2757">ROUNDDOWN(B1931*$K$4,0)</f>
        <v>240</v>
      </c>
    </row>
    <row r="1933" spans="2:7" x14ac:dyDescent="0.3">
      <c r="B1933" s="137"/>
      <c r="C1933" s="6" t="str">
        <f>B1931&amp;" "&amp;D1933</f>
        <v>480 Fair</v>
      </c>
      <c r="D1933" s="6" t="s">
        <v>4</v>
      </c>
      <c r="E1933" s="6">
        <f t="shared" si="2756"/>
        <v>239</v>
      </c>
      <c r="F1933" s="6" t="s">
        <v>9</v>
      </c>
      <c r="G1933" s="6">
        <f t="shared" ref="G1933" si="2758">ROUNDDOWN(B1931*$K$5,0)</f>
        <v>120</v>
      </c>
    </row>
    <row r="1934" spans="2:7" ht="15" thickBot="1" x14ac:dyDescent="0.35">
      <c r="B1934" s="138"/>
      <c r="C1934" s="7" t="str">
        <f>B1931&amp;" "&amp;D1934</f>
        <v>480 Poor</v>
      </c>
      <c r="D1934" s="7" t="s">
        <v>5</v>
      </c>
      <c r="E1934" s="7">
        <f t="shared" si="2756"/>
        <v>119</v>
      </c>
      <c r="F1934" s="7" t="s">
        <v>9</v>
      </c>
      <c r="G1934" s="7">
        <f t="shared" ref="G1934" si="2759">ROUNDDOWN(B1931*$K$6,)</f>
        <v>0</v>
      </c>
    </row>
    <row r="1935" spans="2:7" x14ac:dyDescent="0.3">
      <c r="B1935" s="136">
        <v>481</v>
      </c>
      <c r="C1935" s="5" t="str">
        <f>B1935&amp;" "&amp;D1935</f>
        <v>481 Excellent</v>
      </c>
      <c r="D1935" s="6" t="s">
        <v>2</v>
      </c>
      <c r="E1935" s="6">
        <f t="shared" ref="E1935" si="2760">B1935</f>
        <v>481</v>
      </c>
      <c r="F1935" s="5" t="s">
        <v>9</v>
      </c>
      <c r="G1935" s="6">
        <f t="shared" ref="G1935" si="2761">ROUNDDOWN(B1935*$K$3,0)</f>
        <v>360</v>
      </c>
    </row>
    <row r="1936" spans="2:7" x14ac:dyDescent="0.3">
      <c r="B1936" s="137"/>
      <c r="C1936" s="6" t="str">
        <f>B1935&amp;" "&amp;D1936</f>
        <v>481 Good</v>
      </c>
      <c r="D1936" s="6" t="s">
        <v>3</v>
      </c>
      <c r="E1936" s="6">
        <f t="shared" ref="E1936:E1938" si="2762">G1935-1</f>
        <v>359</v>
      </c>
      <c r="F1936" s="6" t="s">
        <v>9</v>
      </c>
      <c r="G1936" s="6">
        <f t="shared" ref="G1936" si="2763">ROUNDDOWN(B1935*$K$4,0)</f>
        <v>240</v>
      </c>
    </row>
    <row r="1937" spans="2:7" x14ac:dyDescent="0.3">
      <c r="B1937" s="137"/>
      <c r="C1937" s="6" t="str">
        <f>B1935&amp;" "&amp;D1937</f>
        <v>481 Fair</v>
      </c>
      <c r="D1937" s="6" t="s">
        <v>4</v>
      </c>
      <c r="E1937" s="6">
        <f t="shared" si="2762"/>
        <v>239</v>
      </c>
      <c r="F1937" s="6" t="s">
        <v>9</v>
      </c>
      <c r="G1937" s="6">
        <f t="shared" ref="G1937" si="2764">ROUNDDOWN(B1935*$K$5,0)</f>
        <v>120</v>
      </c>
    </row>
    <row r="1938" spans="2:7" ht="15" thickBot="1" x14ac:dyDescent="0.35">
      <c r="B1938" s="138"/>
      <c r="C1938" s="7" t="str">
        <f>B1935&amp;" "&amp;D1938</f>
        <v>481 Poor</v>
      </c>
      <c r="D1938" s="7" t="s">
        <v>5</v>
      </c>
      <c r="E1938" s="7">
        <f t="shared" si="2762"/>
        <v>119</v>
      </c>
      <c r="F1938" s="7" t="s">
        <v>9</v>
      </c>
      <c r="G1938" s="7">
        <f t="shared" ref="G1938" si="2765">ROUNDDOWN(B1935*$K$6,)</f>
        <v>0</v>
      </c>
    </row>
    <row r="1939" spans="2:7" x14ac:dyDescent="0.3">
      <c r="B1939" s="136">
        <v>482</v>
      </c>
      <c r="C1939" s="5" t="str">
        <f>B1939&amp;" "&amp;D1939</f>
        <v>482 Excellent</v>
      </c>
      <c r="D1939" s="6" t="s">
        <v>2</v>
      </c>
      <c r="E1939" s="6">
        <f t="shared" ref="E1939" si="2766">B1939</f>
        <v>482</v>
      </c>
      <c r="F1939" s="5" t="s">
        <v>9</v>
      </c>
      <c r="G1939" s="6">
        <f t="shared" ref="G1939" si="2767">ROUNDDOWN(B1939*$K$3,0)</f>
        <v>361</v>
      </c>
    </row>
    <row r="1940" spans="2:7" x14ac:dyDescent="0.3">
      <c r="B1940" s="137"/>
      <c r="C1940" s="6" t="str">
        <f>B1939&amp;" "&amp;D1940</f>
        <v>482 Good</v>
      </c>
      <c r="D1940" s="6" t="s">
        <v>3</v>
      </c>
      <c r="E1940" s="6">
        <f t="shared" ref="E1940:E1942" si="2768">G1939-1</f>
        <v>360</v>
      </c>
      <c r="F1940" s="6" t="s">
        <v>9</v>
      </c>
      <c r="G1940" s="6">
        <f t="shared" ref="G1940" si="2769">ROUNDDOWN(B1939*$K$4,0)</f>
        <v>241</v>
      </c>
    </row>
    <row r="1941" spans="2:7" x14ac:dyDescent="0.3">
      <c r="B1941" s="137"/>
      <c r="C1941" s="6" t="str">
        <f>B1939&amp;" "&amp;D1941</f>
        <v>482 Fair</v>
      </c>
      <c r="D1941" s="6" t="s">
        <v>4</v>
      </c>
      <c r="E1941" s="6">
        <f t="shared" si="2768"/>
        <v>240</v>
      </c>
      <c r="F1941" s="6" t="s">
        <v>9</v>
      </c>
      <c r="G1941" s="6">
        <f t="shared" ref="G1941" si="2770">ROUNDDOWN(B1939*$K$5,0)</f>
        <v>120</v>
      </c>
    </row>
    <row r="1942" spans="2:7" ht="15" thickBot="1" x14ac:dyDescent="0.35">
      <c r="B1942" s="138"/>
      <c r="C1942" s="7" t="str">
        <f>B1939&amp;" "&amp;D1942</f>
        <v>482 Poor</v>
      </c>
      <c r="D1942" s="7" t="s">
        <v>5</v>
      </c>
      <c r="E1942" s="7">
        <f t="shared" si="2768"/>
        <v>119</v>
      </c>
      <c r="F1942" s="7" t="s">
        <v>9</v>
      </c>
      <c r="G1942" s="7">
        <f t="shared" ref="G1942" si="2771">ROUNDDOWN(B1939*$K$6,)</f>
        <v>0</v>
      </c>
    </row>
    <row r="1943" spans="2:7" x14ac:dyDescent="0.3">
      <c r="B1943" s="136">
        <v>483</v>
      </c>
      <c r="C1943" s="5" t="str">
        <f>B1943&amp;" "&amp;D1943</f>
        <v>483 Excellent</v>
      </c>
      <c r="D1943" s="6" t="s">
        <v>2</v>
      </c>
      <c r="E1943" s="6">
        <f t="shared" ref="E1943" si="2772">B1943</f>
        <v>483</v>
      </c>
      <c r="F1943" s="5" t="s">
        <v>9</v>
      </c>
      <c r="G1943" s="6">
        <f t="shared" ref="G1943" si="2773">ROUNDDOWN(B1943*$K$3,0)</f>
        <v>362</v>
      </c>
    </row>
    <row r="1944" spans="2:7" x14ac:dyDescent="0.3">
      <c r="B1944" s="137"/>
      <c r="C1944" s="6" t="str">
        <f>B1943&amp;" "&amp;D1944</f>
        <v>483 Good</v>
      </c>
      <c r="D1944" s="6" t="s">
        <v>3</v>
      </c>
      <c r="E1944" s="6">
        <f t="shared" ref="E1944:E1946" si="2774">G1943-1</f>
        <v>361</v>
      </c>
      <c r="F1944" s="6" t="s">
        <v>9</v>
      </c>
      <c r="G1944" s="6">
        <f t="shared" ref="G1944" si="2775">ROUNDDOWN(B1943*$K$4,0)</f>
        <v>241</v>
      </c>
    </row>
    <row r="1945" spans="2:7" x14ac:dyDescent="0.3">
      <c r="B1945" s="137"/>
      <c r="C1945" s="6" t="str">
        <f>B1943&amp;" "&amp;D1945</f>
        <v>483 Fair</v>
      </c>
      <c r="D1945" s="6" t="s">
        <v>4</v>
      </c>
      <c r="E1945" s="6">
        <f t="shared" si="2774"/>
        <v>240</v>
      </c>
      <c r="F1945" s="6" t="s">
        <v>9</v>
      </c>
      <c r="G1945" s="6">
        <f t="shared" ref="G1945" si="2776">ROUNDDOWN(B1943*$K$5,0)</f>
        <v>120</v>
      </c>
    </row>
    <row r="1946" spans="2:7" ht="15" thickBot="1" x14ac:dyDescent="0.35">
      <c r="B1946" s="138"/>
      <c r="C1946" s="7" t="str">
        <f>B1943&amp;" "&amp;D1946</f>
        <v>483 Poor</v>
      </c>
      <c r="D1946" s="7" t="s">
        <v>5</v>
      </c>
      <c r="E1946" s="7">
        <f t="shared" si="2774"/>
        <v>119</v>
      </c>
      <c r="F1946" s="7" t="s">
        <v>9</v>
      </c>
      <c r="G1946" s="7">
        <f t="shared" ref="G1946" si="2777">ROUNDDOWN(B1943*$K$6,)</f>
        <v>0</v>
      </c>
    </row>
    <row r="1947" spans="2:7" x14ac:dyDescent="0.3">
      <c r="B1947" s="136">
        <v>484</v>
      </c>
      <c r="C1947" s="5" t="str">
        <f>B1947&amp;" "&amp;D1947</f>
        <v>484 Excellent</v>
      </c>
      <c r="D1947" s="6" t="s">
        <v>2</v>
      </c>
      <c r="E1947" s="6">
        <f t="shared" ref="E1947" si="2778">B1947</f>
        <v>484</v>
      </c>
      <c r="F1947" s="5" t="s">
        <v>9</v>
      </c>
      <c r="G1947" s="6">
        <f t="shared" ref="G1947" si="2779">ROUNDDOWN(B1947*$K$3,0)</f>
        <v>363</v>
      </c>
    </row>
    <row r="1948" spans="2:7" x14ac:dyDescent="0.3">
      <c r="B1948" s="137"/>
      <c r="C1948" s="6" t="str">
        <f>B1947&amp;" "&amp;D1948</f>
        <v>484 Good</v>
      </c>
      <c r="D1948" s="6" t="s">
        <v>3</v>
      </c>
      <c r="E1948" s="6">
        <f t="shared" ref="E1948:E1950" si="2780">G1947-1</f>
        <v>362</v>
      </c>
      <c r="F1948" s="6" t="s">
        <v>9</v>
      </c>
      <c r="G1948" s="6">
        <f t="shared" ref="G1948" si="2781">ROUNDDOWN(B1947*$K$4,0)</f>
        <v>242</v>
      </c>
    </row>
    <row r="1949" spans="2:7" x14ac:dyDescent="0.3">
      <c r="B1949" s="137"/>
      <c r="C1949" s="6" t="str">
        <f>B1947&amp;" "&amp;D1949</f>
        <v>484 Fair</v>
      </c>
      <c r="D1949" s="6" t="s">
        <v>4</v>
      </c>
      <c r="E1949" s="6">
        <f t="shared" si="2780"/>
        <v>241</v>
      </c>
      <c r="F1949" s="6" t="s">
        <v>9</v>
      </c>
      <c r="G1949" s="6">
        <f t="shared" ref="G1949" si="2782">ROUNDDOWN(B1947*$K$5,0)</f>
        <v>121</v>
      </c>
    </row>
    <row r="1950" spans="2:7" ht="15" thickBot="1" x14ac:dyDescent="0.35">
      <c r="B1950" s="138"/>
      <c r="C1950" s="7" t="str">
        <f>B1947&amp;" "&amp;D1950</f>
        <v>484 Poor</v>
      </c>
      <c r="D1950" s="7" t="s">
        <v>5</v>
      </c>
      <c r="E1950" s="7">
        <f t="shared" si="2780"/>
        <v>120</v>
      </c>
      <c r="F1950" s="7" t="s">
        <v>9</v>
      </c>
      <c r="G1950" s="7">
        <f t="shared" ref="G1950" si="2783">ROUNDDOWN(B1947*$K$6,)</f>
        <v>0</v>
      </c>
    </row>
    <row r="1951" spans="2:7" x14ac:dyDescent="0.3">
      <c r="B1951" s="136">
        <v>485</v>
      </c>
      <c r="C1951" s="5" t="str">
        <f>B1951&amp;" "&amp;D1951</f>
        <v>485 Excellent</v>
      </c>
      <c r="D1951" s="6" t="s">
        <v>2</v>
      </c>
      <c r="E1951" s="6">
        <f t="shared" ref="E1951" si="2784">B1951</f>
        <v>485</v>
      </c>
      <c r="F1951" s="5" t="s">
        <v>9</v>
      </c>
      <c r="G1951" s="6">
        <f t="shared" ref="G1951" si="2785">ROUNDDOWN(B1951*$K$3,0)</f>
        <v>363</v>
      </c>
    </row>
    <row r="1952" spans="2:7" x14ac:dyDescent="0.3">
      <c r="B1952" s="137"/>
      <c r="C1952" s="6" t="str">
        <f>B1951&amp;" "&amp;D1952</f>
        <v>485 Good</v>
      </c>
      <c r="D1952" s="6" t="s">
        <v>3</v>
      </c>
      <c r="E1952" s="6">
        <f t="shared" ref="E1952:E1954" si="2786">G1951-1</f>
        <v>362</v>
      </c>
      <c r="F1952" s="6" t="s">
        <v>9</v>
      </c>
      <c r="G1952" s="6">
        <f t="shared" ref="G1952" si="2787">ROUNDDOWN(B1951*$K$4,0)</f>
        <v>242</v>
      </c>
    </row>
    <row r="1953" spans="2:7" x14ac:dyDescent="0.3">
      <c r="B1953" s="137"/>
      <c r="C1953" s="6" t="str">
        <f>B1951&amp;" "&amp;D1953</f>
        <v>485 Fair</v>
      </c>
      <c r="D1953" s="6" t="s">
        <v>4</v>
      </c>
      <c r="E1953" s="6">
        <f t="shared" si="2786"/>
        <v>241</v>
      </c>
      <c r="F1953" s="6" t="s">
        <v>9</v>
      </c>
      <c r="G1953" s="6">
        <f t="shared" ref="G1953" si="2788">ROUNDDOWN(B1951*$K$5,0)</f>
        <v>121</v>
      </c>
    </row>
    <row r="1954" spans="2:7" ht="15" thickBot="1" x14ac:dyDescent="0.35">
      <c r="B1954" s="138"/>
      <c r="C1954" s="7" t="str">
        <f>B1951&amp;" "&amp;D1954</f>
        <v>485 Poor</v>
      </c>
      <c r="D1954" s="7" t="s">
        <v>5</v>
      </c>
      <c r="E1954" s="7">
        <f t="shared" si="2786"/>
        <v>120</v>
      </c>
      <c r="F1954" s="7" t="s">
        <v>9</v>
      </c>
      <c r="G1954" s="7">
        <f t="shared" ref="G1954" si="2789">ROUNDDOWN(B1951*$K$6,)</f>
        <v>0</v>
      </c>
    </row>
    <row r="1955" spans="2:7" x14ac:dyDescent="0.3">
      <c r="B1955" s="136">
        <v>486</v>
      </c>
      <c r="C1955" s="5" t="str">
        <f>B1955&amp;" "&amp;D1955</f>
        <v>486 Excellent</v>
      </c>
      <c r="D1955" s="6" t="s">
        <v>2</v>
      </c>
      <c r="E1955" s="6">
        <f t="shared" ref="E1955" si="2790">B1955</f>
        <v>486</v>
      </c>
      <c r="F1955" s="5" t="s">
        <v>9</v>
      </c>
      <c r="G1955" s="6">
        <f t="shared" ref="G1955" si="2791">ROUNDDOWN(B1955*$K$3,0)</f>
        <v>364</v>
      </c>
    </row>
    <row r="1956" spans="2:7" x14ac:dyDescent="0.3">
      <c r="B1956" s="137"/>
      <c r="C1956" s="6" t="str">
        <f>B1955&amp;" "&amp;D1956</f>
        <v>486 Good</v>
      </c>
      <c r="D1956" s="6" t="s">
        <v>3</v>
      </c>
      <c r="E1956" s="6">
        <f t="shared" ref="E1956:E1958" si="2792">G1955-1</f>
        <v>363</v>
      </c>
      <c r="F1956" s="6" t="s">
        <v>9</v>
      </c>
      <c r="G1956" s="6">
        <f t="shared" ref="G1956" si="2793">ROUNDDOWN(B1955*$K$4,0)</f>
        <v>243</v>
      </c>
    </row>
    <row r="1957" spans="2:7" x14ac:dyDescent="0.3">
      <c r="B1957" s="137"/>
      <c r="C1957" s="6" t="str">
        <f>B1955&amp;" "&amp;D1957</f>
        <v>486 Fair</v>
      </c>
      <c r="D1957" s="6" t="s">
        <v>4</v>
      </c>
      <c r="E1957" s="6">
        <f t="shared" si="2792"/>
        <v>242</v>
      </c>
      <c r="F1957" s="6" t="s">
        <v>9</v>
      </c>
      <c r="G1957" s="6">
        <f t="shared" ref="G1957" si="2794">ROUNDDOWN(B1955*$K$5,0)</f>
        <v>121</v>
      </c>
    </row>
    <row r="1958" spans="2:7" ht="15" thickBot="1" x14ac:dyDescent="0.35">
      <c r="B1958" s="138"/>
      <c r="C1958" s="7" t="str">
        <f>B1955&amp;" "&amp;D1958</f>
        <v>486 Poor</v>
      </c>
      <c r="D1958" s="7" t="s">
        <v>5</v>
      </c>
      <c r="E1958" s="7">
        <f t="shared" si="2792"/>
        <v>120</v>
      </c>
      <c r="F1958" s="7" t="s">
        <v>9</v>
      </c>
      <c r="G1958" s="7">
        <f t="shared" ref="G1958" si="2795">ROUNDDOWN(B1955*$K$6,)</f>
        <v>0</v>
      </c>
    </row>
    <row r="1959" spans="2:7" x14ac:dyDescent="0.3">
      <c r="B1959" s="136">
        <v>487</v>
      </c>
      <c r="C1959" s="5" t="str">
        <f>B1959&amp;" "&amp;D1959</f>
        <v>487 Excellent</v>
      </c>
      <c r="D1959" s="6" t="s">
        <v>2</v>
      </c>
      <c r="E1959" s="6">
        <f t="shared" ref="E1959" si="2796">B1959</f>
        <v>487</v>
      </c>
      <c r="F1959" s="5" t="s">
        <v>9</v>
      </c>
      <c r="G1959" s="6">
        <f t="shared" ref="G1959" si="2797">ROUNDDOWN(B1959*$K$3,0)</f>
        <v>365</v>
      </c>
    </row>
    <row r="1960" spans="2:7" x14ac:dyDescent="0.3">
      <c r="B1960" s="137"/>
      <c r="C1960" s="6" t="str">
        <f>B1959&amp;" "&amp;D1960</f>
        <v>487 Good</v>
      </c>
      <c r="D1960" s="6" t="s">
        <v>3</v>
      </c>
      <c r="E1960" s="6">
        <f t="shared" ref="E1960:E1962" si="2798">G1959-1</f>
        <v>364</v>
      </c>
      <c r="F1960" s="6" t="s">
        <v>9</v>
      </c>
      <c r="G1960" s="6">
        <f t="shared" ref="G1960" si="2799">ROUNDDOWN(B1959*$K$4,0)</f>
        <v>243</v>
      </c>
    </row>
    <row r="1961" spans="2:7" x14ac:dyDescent="0.3">
      <c r="B1961" s="137"/>
      <c r="C1961" s="6" t="str">
        <f>B1959&amp;" "&amp;D1961</f>
        <v>487 Fair</v>
      </c>
      <c r="D1961" s="6" t="s">
        <v>4</v>
      </c>
      <c r="E1961" s="6">
        <f t="shared" si="2798"/>
        <v>242</v>
      </c>
      <c r="F1961" s="6" t="s">
        <v>9</v>
      </c>
      <c r="G1961" s="6">
        <f t="shared" ref="G1961" si="2800">ROUNDDOWN(B1959*$K$5,0)</f>
        <v>121</v>
      </c>
    </row>
    <row r="1962" spans="2:7" ht="15" thickBot="1" x14ac:dyDescent="0.35">
      <c r="B1962" s="138"/>
      <c r="C1962" s="7" t="str">
        <f>B1959&amp;" "&amp;D1962</f>
        <v>487 Poor</v>
      </c>
      <c r="D1962" s="7" t="s">
        <v>5</v>
      </c>
      <c r="E1962" s="7">
        <f t="shared" si="2798"/>
        <v>120</v>
      </c>
      <c r="F1962" s="7" t="s">
        <v>9</v>
      </c>
      <c r="G1962" s="7">
        <f t="shared" ref="G1962" si="2801">ROUNDDOWN(B1959*$K$6,)</f>
        <v>0</v>
      </c>
    </row>
    <row r="1963" spans="2:7" x14ac:dyDescent="0.3">
      <c r="B1963" s="136">
        <v>488</v>
      </c>
      <c r="C1963" s="5" t="str">
        <f>B1963&amp;" "&amp;D1963</f>
        <v>488 Excellent</v>
      </c>
      <c r="D1963" s="6" t="s">
        <v>2</v>
      </c>
      <c r="E1963" s="6">
        <f t="shared" ref="E1963" si="2802">B1963</f>
        <v>488</v>
      </c>
      <c r="F1963" s="5" t="s">
        <v>9</v>
      </c>
      <c r="G1963" s="6">
        <f t="shared" ref="G1963" si="2803">ROUNDDOWN(B1963*$K$3,0)</f>
        <v>366</v>
      </c>
    </row>
    <row r="1964" spans="2:7" x14ac:dyDescent="0.3">
      <c r="B1964" s="137"/>
      <c r="C1964" s="6" t="str">
        <f>B1963&amp;" "&amp;D1964</f>
        <v>488 Good</v>
      </c>
      <c r="D1964" s="6" t="s">
        <v>3</v>
      </c>
      <c r="E1964" s="6">
        <f t="shared" ref="E1964:E1966" si="2804">G1963-1</f>
        <v>365</v>
      </c>
      <c r="F1964" s="6" t="s">
        <v>9</v>
      </c>
      <c r="G1964" s="6">
        <f t="shared" ref="G1964" si="2805">ROUNDDOWN(B1963*$K$4,0)</f>
        <v>244</v>
      </c>
    </row>
    <row r="1965" spans="2:7" x14ac:dyDescent="0.3">
      <c r="B1965" s="137"/>
      <c r="C1965" s="6" t="str">
        <f>B1963&amp;" "&amp;D1965</f>
        <v>488 Fair</v>
      </c>
      <c r="D1965" s="6" t="s">
        <v>4</v>
      </c>
      <c r="E1965" s="6">
        <f t="shared" si="2804"/>
        <v>243</v>
      </c>
      <c r="F1965" s="6" t="s">
        <v>9</v>
      </c>
      <c r="G1965" s="6">
        <f t="shared" ref="G1965" si="2806">ROUNDDOWN(B1963*$K$5,0)</f>
        <v>122</v>
      </c>
    </row>
    <row r="1966" spans="2:7" ht="15" thickBot="1" x14ac:dyDescent="0.35">
      <c r="B1966" s="138"/>
      <c r="C1966" s="7" t="str">
        <f>B1963&amp;" "&amp;D1966</f>
        <v>488 Poor</v>
      </c>
      <c r="D1966" s="7" t="s">
        <v>5</v>
      </c>
      <c r="E1966" s="7">
        <f t="shared" si="2804"/>
        <v>121</v>
      </c>
      <c r="F1966" s="7" t="s">
        <v>9</v>
      </c>
      <c r="G1966" s="7">
        <f t="shared" ref="G1966" si="2807">ROUNDDOWN(B1963*$K$6,)</f>
        <v>0</v>
      </c>
    </row>
    <row r="1967" spans="2:7" x14ac:dyDescent="0.3">
      <c r="B1967" s="136">
        <v>489</v>
      </c>
      <c r="C1967" s="5" t="str">
        <f>B1967&amp;" "&amp;D1967</f>
        <v>489 Excellent</v>
      </c>
      <c r="D1967" s="6" t="s">
        <v>2</v>
      </c>
      <c r="E1967" s="6">
        <f t="shared" ref="E1967" si="2808">B1967</f>
        <v>489</v>
      </c>
      <c r="F1967" s="5" t="s">
        <v>9</v>
      </c>
      <c r="G1967" s="6">
        <f t="shared" ref="G1967" si="2809">ROUNDDOWN(B1967*$K$3,0)</f>
        <v>366</v>
      </c>
    </row>
    <row r="1968" spans="2:7" x14ac:dyDescent="0.3">
      <c r="B1968" s="137"/>
      <c r="C1968" s="6" t="str">
        <f>B1967&amp;" "&amp;D1968</f>
        <v>489 Good</v>
      </c>
      <c r="D1968" s="6" t="s">
        <v>3</v>
      </c>
      <c r="E1968" s="6">
        <f t="shared" ref="E1968:E1970" si="2810">G1967-1</f>
        <v>365</v>
      </c>
      <c r="F1968" s="6" t="s">
        <v>9</v>
      </c>
      <c r="G1968" s="6">
        <f t="shared" ref="G1968" si="2811">ROUNDDOWN(B1967*$K$4,0)</f>
        <v>244</v>
      </c>
    </row>
    <row r="1969" spans="2:7" x14ac:dyDescent="0.3">
      <c r="B1969" s="137"/>
      <c r="C1969" s="6" t="str">
        <f>B1967&amp;" "&amp;D1969</f>
        <v>489 Fair</v>
      </c>
      <c r="D1969" s="6" t="s">
        <v>4</v>
      </c>
      <c r="E1969" s="6">
        <f t="shared" si="2810"/>
        <v>243</v>
      </c>
      <c r="F1969" s="6" t="s">
        <v>9</v>
      </c>
      <c r="G1969" s="6">
        <f t="shared" ref="G1969" si="2812">ROUNDDOWN(B1967*$K$5,0)</f>
        <v>122</v>
      </c>
    </row>
    <row r="1970" spans="2:7" ht="15" thickBot="1" x14ac:dyDescent="0.35">
      <c r="B1970" s="138"/>
      <c r="C1970" s="7" t="str">
        <f>B1967&amp;" "&amp;D1970</f>
        <v>489 Poor</v>
      </c>
      <c r="D1970" s="7" t="s">
        <v>5</v>
      </c>
      <c r="E1970" s="7">
        <f t="shared" si="2810"/>
        <v>121</v>
      </c>
      <c r="F1970" s="7" t="s">
        <v>9</v>
      </c>
      <c r="G1970" s="7">
        <f t="shared" ref="G1970" si="2813">ROUNDDOWN(B1967*$K$6,)</f>
        <v>0</v>
      </c>
    </row>
    <row r="1971" spans="2:7" x14ac:dyDescent="0.3">
      <c r="B1971" s="136">
        <v>490</v>
      </c>
      <c r="C1971" s="5" t="str">
        <f>B1971&amp;" "&amp;D1971</f>
        <v>490 Excellent</v>
      </c>
      <c r="D1971" s="6" t="s">
        <v>2</v>
      </c>
      <c r="E1971" s="6">
        <f t="shared" ref="E1971" si="2814">B1971</f>
        <v>490</v>
      </c>
      <c r="F1971" s="5" t="s">
        <v>9</v>
      </c>
      <c r="G1971" s="6">
        <f t="shared" ref="G1971" si="2815">ROUNDDOWN(B1971*$K$3,0)</f>
        <v>367</v>
      </c>
    </row>
    <row r="1972" spans="2:7" x14ac:dyDescent="0.3">
      <c r="B1972" s="137"/>
      <c r="C1972" s="6" t="str">
        <f>B1971&amp;" "&amp;D1972</f>
        <v>490 Good</v>
      </c>
      <c r="D1972" s="6" t="s">
        <v>3</v>
      </c>
      <c r="E1972" s="6">
        <f t="shared" ref="E1972:E1974" si="2816">G1971-1</f>
        <v>366</v>
      </c>
      <c r="F1972" s="6" t="s">
        <v>9</v>
      </c>
      <c r="G1972" s="6">
        <f t="shared" ref="G1972" si="2817">ROUNDDOWN(B1971*$K$4,0)</f>
        <v>245</v>
      </c>
    </row>
    <row r="1973" spans="2:7" x14ac:dyDescent="0.3">
      <c r="B1973" s="137"/>
      <c r="C1973" s="6" t="str">
        <f>B1971&amp;" "&amp;D1973</f>
        <v>490 Fair</v>
      </c>
      <c r="D1973" s="6" t="s">
        <v>4</v>
      </c>
      <c r="E1973" s="6">
        <f t="shared" si="2816"/>
        <v>244</v>
      </c>
      <c r="F1973" s="6" t="s">
        <v>9</v>
      </c>
      <c r="G1973" s="6">
        <f t="shared" ref="G1973" si="2818">ROUNDDOWN(B1971*$K$5,0)</f>
        <v>122</v>
      </c>
    </row>
    <row r="1974" spans="2:7" ht="15" thickBot="1" x14ac:dyDescent="0.35">
      <c r="B1974" s="138"/>
      <c r="C1974" s="7" t="str">
        <f>B1971&amp;" "&amp;D1974</f>
        <v>490 Poor</v>
      </c>
      <c r="D1974" s="7" t="s">
        <v>5</v>
      </c>
      <c r="E1974" s="7">
        <f t="shared" si="2816"/>
        <v>121</v>
      </c>
      <c r="F1974" s="7" t="s">
        <v>9</v>
      </c>
      <c r="G1974" s="7">
        <f t="shared" ref="G1974" si="2819">ROUNDDOWN(B1971*$K$6,)</f>
        <v>0</v>
      </c>
    </row>
    <row r="1975" spans="2:7" x14ac:dyDescent="0.3">
      <c r="B1975" s="136">
        <v>491</v>
      </c>
      <c r="C1975" s="5" t="str">
        <f>B1975&amp;" "&amp;D1975</f>
        <v>491 Excellent</v>
      </c>
      <c r="D1975" s="6" t="s">
        <v>2</v>
      </c>
      <c r="E1975" s="6">
        <f t="shared" ref="E1975" si="2820">B1975</f>
        <v>491</v>
      </c>
      <c r="F1975" s="5" t="s">
        <v>9</v>
      </c>
      <c r="G1975" s="6">
        <f t="shared" ref="G1975" si="2821">ROUNDDOWN(B1975*$K$3,0)</f>
        <v>368</v>
      </c>
    </row>
    <row r="1976" spans="2:7" x14ac:dyDescent="0.3">
      <c r="B1976" s="137"/>
      <c r="C1976" s="6" t="str">
        <f>B1975&amp;" "&amp;D1976</f>
        <v>491 Good</v>
      </c>
      <c r="D1976" s="6" t="s">
        <v>3</v>
      </c>
      <c r="E1976" s="6">
        <f t="shared" ref="E1976:E1978" si="2822">G1975-1</f>
        <v>367</v>
      </c>
      <c r="F1976" s="6" t="s">
        <v>9</v>
      </c>
      <c r="G1976" s="6">
        <f t="shared" ref="G1976" si="2823">ROUNDDOWN(B1975*$K$4,0)</f>
        <v>245</v>
      </c>
    </row>
    <row r="1977" spans="2:7" x14ac:dyDescent="0.3">
      <c r="B1977" s="137"/>
      <c r="C1977" s="6" t="str">
        <f>B1975&amp;" "&amp;D1977</f>
        <v>491 Fair</v>
      </c>
      <c r="D1977" s="6" t="s">
        <v>4</v>
      </c>
      <c r="E1977" s="6">
        <f t="shared" si="2822"/>
        <v>244</v>
      </c>
      <c r="F1977" s="6" t="s">
        <v>9</v>
      </c>
      <c r="G1977" s="6">
        <f t="shared" ref="G1977" si="2824">ROUNDDOWN(B1975*$K$5,0)</f>
        <v>122</v>
      </c>
    </row>
    <row r="1978" spans="2:7" ht="15" thickBot="1" x14ac:dyDescent="0.35">
      <c r="B1978" s="138"/>
      <c r="C1978" s="7" t="str">
        <f>B1975&amp;" "&amp;D1978</f>
        <v>491 Poor</v>
      </c>
      <c r="D1978" s="7" t="s">
        <v>5</v>
      </c>
      <c r="E1978" s="7">
        <f t="shared" si="2822"/>
        <v>121</v>
      </c>
      <c r="F1978" s="7" t="s">
        <v>9</v>
      </c>
      <c r="G1978" s="7">
        <f t="shared" ref="G1978" si="2825">ROUNDDOWN(B1975*$K$6,)</f>
        <v>0</v>
      </c>
    </row>
    <row r="1979" spans="2:7" x14ac:dyDescent="0.3">
      <c r="B1979" s="136">
        <v>492</v>
      </c>
      <c r="C1979" s="5" t="str">
        <f>B1979&amp;" "&amp;D1979</f>
        <v>492 Excellent</v>
      </c>
      <c r="D1979" s="6" t="s">
        <v>2</v>
      </c>
      <c r="E1979" s="6">
        <f t="shared" ref="E1979" si="2826">B1979</f>
        <v>492</v>
      </c>
      <c r="F1979" s="5" t="s">
        <v>9</v>
      </c>
      <c r="G1979" s="6">
        <f t="shared" ref="G1979" si="2827">ROUNDDOWN(B1979*$K$3,0)</f>
        <v>369</v>
      </c>
    </row>
    <row r="1980" spans="2:7" x14ac:dyDescent="0.3">
      <c r="B1980" s="137"/>
      <c r="C1980" s="6" t="str">
        <f>B1979&amp;" "&amp;D1980</f>
        <v>492 Good</v>
      </c>
      <c r="D1980" s="6" t="s">
        <v>3</v>
      </c>
      <c r="E1980" s="6">
        <f t="shared" ref="E1980:E1982" si="2828">G1979-1</f>
        <v>368</v>
      </c>
      <c r="F1980" s="6" t="s">
        <v>9</v>
      </c>
      <c r="G1980" s="6">
        <f t="shared" ref="G1980" si="2829">ROUNDDOWN(B1979*$K$4,0)</f>
        <v>246</v>
      </c>
    </row>
    <row r="1981" spans="2:7" x14ac:dyDescent="0.3">
      <c r="B1981" s="137"/>
      <c r="C1981" s="6" t="str">
        <f>B1979&amp;" "&amp;D1981</f>
        <v>492 Fair</v>
      </c>
      <c r="D1981" s="6" t="s">
        <v>4</v>
      </c>
      <c r="E1981" s="6">
        <f t="shared" si="2828"/>
        <v>245</v>
      </c>
      <c r="F1981" s="6" t="s">
        <v>9</v>
      </c>
      <c r="G1981" s="6">
        <f t="shared" ref="G1981" si="2830">ROUNDDOWN(B1979*$K$5,0)</f>
        <v>123</v>
      </c>
    </row>
    <row r="1982" spans="2:7" ht="15" thickBot="1" x14ac:dyDescent="0.35">
      <c r="B1982" s="138"/>
      <c r="C1982" s="7" t="str">
        <f>B1979&amp;" "&amp;D1982</f>
        <v>492 Poor</v>
      </c>
      <c r="D1982" s="7" t="s">
        <v>5</v>
      </c>
      <c r="E1982" s="7">
        <f t="shared" si="2828"/>
        <v>122</v>
      </c>
      <c r="F1982" s="7" t="s">
        <v>9</v>
      </c>
      <c r="G1982" s="7">
        <f t="shared" ref="G1982" si="2831">ROUNDDOWN(B1979*$K$6,)</f>
        <v>0</v>
      </c>
    </row>
    <row r="1983" spans="2:7" x14ac:dyDescent="0.3">
      <c r="B1983" s="136">
        <v>493</v>
      </c>
      <c r="C1983" s="5" t="str">
        <f>B1983&amp;" "&amp;D1983</f>
        <v>493 Excellent</v>
      </c>
      <c r="D1983" s="6" t="s">
        <v>2</v>
      </c>
      <c r="E1983" s="6">
        <f t="shared" ref="E1983" si="2832">B1983</f>
        <v>493</v>
      </c>
      <c r="F1983" s="5" t="s">
        <v>9</v>
      </c>
      <c r="G1983" s="6">
        <f t="shared" ref="G1983" si="2833">ROUNDDOWN(B1983*$K$3,0)</f>
        <v>369</v>
      </c>
    </row>
    <row r="1984" spans="2:7" x14ac:dyDescent="0.3">
      <c r="B1984" s="137"/>
      <c r="C1984" s="6" t="str">
        <f>B1983&amp;" "&amp;D1984</f>
        <v>493 Good</v>
      </c>
      <c r="D1984" s="6" t="s">
        <v>3</v>
      </c>
      <c r="E1984" s="6">
        <f t="shared" ref="E1984:E1986" si="2834">G1983-1</f>
        <v>368</v>
      </c>
      <c r="F1984" s="6" t="s">
        <v>9</v>
      </c>
      <c r="G1984" s="6">
        <f t="shared" ref="G1984" si="2835">ROUNDDOWN(B1983*$K$4,0)</f>
        <v>246</v>
      </c>
    </row>
    <row r="1985" spans="2:7" x14ac:dyDescent="0.3">
      <c r="B1985" s="137"/>
      <c r="C1985" s="6" t="str">
        <f>B1983&amp;" "&amp;D1985</f>
        <v>493 Fair</v>
      </c>
      <c r="D1985" s="6" t="s">
        <v>4</v>
      </c>
      <c r="E1985" s="6">
        <f t="shared" si="2834"/>
        <v>245</v>
      </c>
      <c r="F1985" s="6" t="s">
        <v>9</v>
      </c>
      <c r="G1985" s="6">
        <f t="shared" ref="G1985" si="2836">ROUNDDOWN(B1983*$K$5,0)</f>
        <v>123</v>
      </c>
    </row>
    <row r="1986" spans="2:7" ht="15" thickBot="1" x14ac:dyDescent="0.35">
      <c r="B1986" s="138"/>
      <c r="C1986" s="7" t="str">
        <f>B1983&amp;" "&amp;D1986</f>
        <v>493 Poor</v>
      </c>
      <c r="D1986" s="7" t="s">
        <v>5</v>
      </c>
      <c r="E1986" s="7">
        <f t="shared" si="2834"/>
        <v>122</v>
      </c>
      <c r="F1986" s="7" t="s">
        <v>9</v>
      </c>
      <c r="G1986" s="7">
        <f t="shared" ref="G1986" si="2837">ROUNDDOWN(B1983*$K$6,)</f>
        <v>0</v>
      </c>
    </row>
    <row r="1987" spans="2:7" x14ac:dyDescent="0.3">
      <c r="B1987" s="136">
        <v>494</v>
      </c>
      <c r="C1987" s="5" t="str">
        <f>B1987&amp;" "&amp;D1987</f>
        <v>494 Excellent</v>
      </c>
      <c r="D1987" s="6" t="s">
        <v>2</v>
      </c>
      <c r="E1987" s="6">
        <f t="shared" ref="E1987" si="2838">B1987</f>
        <v>494</v>
      </c>
      <c r="F1987" s="5" t="s">
        <v>9</v>
      </c>
      <c r="G1987" s="6">
        <f t="shared" ref="G1987" si="2839">ROUNDDOWN(B1987*$K$3,0)</f>
        <v>370</v>
      </c>
    </row>
    <row r="1988" spans="2:7" x14ac:dyDescent="0.3">
      <c r="B1988" s="137"/>
      <c r="C1988" s="6" t="str">
        <f>B1987&amp;" "&amp;D1988</f>
        <v>494 Good</v>
      </c>
      <c r="D1988" s="6" t="s">
        <v>3</v>
      </c>
      <c r="E1988" s="6">
        <f t="shared" ref="E1988:E1990" si="2840">G1987-1</f>
        <v>369</v>
      </c>
      <c r="F1988" s="6" t="s">
        <v>9</v>
      </c>
      <c r="G1988" s="6">
        <f t="shared" ref="G1988" si="2841">ROUNDDOWN(B1987*$K$4,0)</f>
        <v>247</v>
      </c>
    </row>
    <row r="1989" spans="2:7" x14ac:dyDescent="0.3">
      <c r="B1989" s="137"/>
      <c r="C1989" s="6" t="str">
        <f>B1987&amp;" "&amp;D1989</f>
        <v>494 Fair</v>
      </c>
      <c r="D1989" s="6" t="s">
        <v>4</v>
      </c>
      <c r="E1989" s="6">
        <f t="shared" si="2840"/>
        <v>246</v>
      </c>
      <c r="F1989" s="6" t="s">
        <v>9</v>
      </c>
      <c r="G1989" s="6">
        <f t="shared" ref="G1989" si="2842">ROUNDDOWN(B1987*$K$5,0)</f>
        <v>123</v>
      </c>
    </row>
    <row r="1990" spans="2:7" ht="15" thickBot="1" x14ac:dyDescent="0.35">
      <c r="B1990" s="138"/>
      <c r="C1990" s="7" t="str">
        <f>B1987&amp;" "&amp;D1990</f>
        <v>494 Poor</v>
      </c>
      <c r="D1990" s="7" t="s">
        <v>5</v>
      </c>
      <c r="E1990" s="7">
        <f t="shared" si="2840"/>
        <v>122</v>
      </c>
      <c r="F1990" s="7" t="s">
        <v>9</v>
      </c>
      <c r="G1990" s="7">
        <f t="shared" ref="G1990" si="2843">ROUNDDOWN(B1987*$K$6,)</f>
        <v>0</v>
      </c>
    </row>
    <row r="1991" spans="2:7" x14ac:dyDescent="0.3">
      <c r="B1991" s="136">
        <v>495</v>
      </c>
      <c r="C1991" s="5" t="str">
        <f>B1991&amp;" "&amp;D1991</f>
        <v>495 Excellent</v>
      </c>
      <c r="D1991" s="6" t="s">
        <v>2</v>
      </c>
      <c r="E1991" s="6">
        <f t="shared" ref="E1991" si="2844">B1991</f>
        <v>495</v>
      </c>
      <c r="F1991" s="5" t="s">
        <v>9</v>
      </c>
      <c r="G1991" s="6">
        <f t="shared" ref="G1991" si="2845">ROUNDDOWN(B1991*$K$3,0)</f>
        <v>371</v>
      </c>
    </row>
    <row r="1992" spans="2:7" x14ac:dyDescent="0.3">
      <c r="B1992" s="137"/>
      <c r="C1992" s="6" t="str">
        <f>B1991&amp;" "&amp;D1992</f>
        <v>495 Good</v>
      </c>
      <c r="D1992" s="6" t="s">
        <v>3</v>
      </c>
      <c r="E1992" s="6">
        <f t="shared" ref="E1992:E1994" si="2846">G1991-1</f>
        <v>370</v>
      </c>
      <c r="F1992" s="6" t="s">
        <v>9</v>
      </c>
      <c r="G1992" s="6">
        <f t="shared" ref="G1992" si="2847">ROUNDDOWN(B1991*$K$4,0)</f>
        <v>247</v>
      </c>
    </row>
    <row r="1993" spans="2:7" x14ac:dyDescent="0.3">
      <c r="B1993" s="137"/>
      <c r="C1993" s="6" t="str">
        <f>B1991&amp;" "&amp;D1993</f>
        <v>495 Fair</v>
      </c>
      <c r="D1993" s="6" t="s">
        <v>4</v>
      </c>
      <c r="E1993" s="6">
        <f t="shared" si="2846"/>
        <v>246</v>
      </c>
      <c r="F1993" s="6" t="s">
        <v>9</v>
      </c>
      <c r="G1993" s="6">
        <f t="shared" ref="G1993" si="2848">ROUNDDOWN(B1991*$K$5,0)</f>
        <v>123</v>
      </c>
    </row>
    <row r="1994" spans="2:7" ht="15" thickBot="1" x14ac:dyDescent="0.35">
      <c r="B1994" s="138"/>
      <c r="C1994" s="7" t="str">
        <f>B1991&amp;" "&amp;D1994</f>
        <v>495 Poor</v>
      </c>
      <c r="D1994" s="7" t="s">
        <v>5</v>
      </c>
      <c r="E1994" s="7">
        <f t="shared" si="2846"/>
        <v>122</v>
      </c>
      <c r="F1994" s="7" t="s">
        <v>9</v>
      </c>
      <c r="G1994" s="7">
        <f t="shared" ref="G1994" si="2849">ROUNDDOWN(B1991*$K$6,)</f>
        <v>0</v>
      </c>
    </row>
    <row r="1995" spans="2:7" x14ac:dyDescent="0.3">
      <c r="B1995" s="136">
        <v>496</v>
      </c>
      <c r="C1995" s="5" t="str">
        <f>B1995&amp;" "&amp;D1995</f>
        <v>496 Excellent</v>
      </c>
      <c r="D1995" s="6" t="s">
        <v>2</v>
      </c>
      <c r="E1995" s="6">
        <f t="shared" ref="E1995" si="2850">B1995</f>
        <v>496</v>
      </c>
      <c r="F1995" s="5" t="s">
        <v>9</v>
      </c>
      <c r="G1995" s="6">
        <f t="shared" ref="G1995" si="2851">ROUNDDOWN(B1995*$K$3,0)</f>
        <v>372</v>
      </c>
    </row>
    <row r="1996" spans="2:7" x14ac:dyDescent="0.3">
      <c r="B1996" s="137"/>
      <c r="C1996" s="6" t="str">
        <f>B1995&amp;" "&amp;D1996</f>
        <v>496 Good</v>
      </c>
      <c r="D1996" s="6" t="s">
        <v>3</v>
      </c>
      <c r="E1996" s="6">
        <f t="shared" ref="E1996:E1998" si="2852">G1995-1</f>
        <v>371</v>
      </c>
      <c r="F1996" s="6" t="s">
        <v>9</v>
      </c>
      <c r="G1996" s="6">
        <f t="shared" ref="G1996" si="2853">ROUNDDOWN(B1995*$K$4,0)</f>
        <v>248</v>
      </c>
    </row>
    <row r="1997" spans="2:7" x14ac:dyDescent="0.3">
      <c r="B1997" s="137"/>
      <c r="C1997" s="6" t="str">
        <f>B1995&amp;" "&amp;D1997</f>
        <v>496 Fair</v>
      </c>
      <c r="D1997" s="6" t="s">
        <v>4</v>
      </c>
      <c r="E1997" s="6">
        <f t="shared" si="2852"/>
        <v>247</v>
      </c>
      <c r="F1997" s="6" t="s">
        <v>9</v>
      </c>
      <c r="G1997" s="6">
        <f t="shared" ref="G1997" si="2854">ROUNDDOWN(B1995*$K$5,0)</f>
        <v>124</v>
      </c>
    </row>
    <row r="1998" spans="2:7" ht="15" thickBot="1" x14ac:dyDescent="0.35">
      <c r="B1998" s="138"/>
      <c r="C1998" s="7" t="str">
        <f>B1995&amp;" "&amp;D1998</f>
        <v>496 Poor</v>
      </c>
      <c r="D1998" s="7" t="s">
        <v>5</v>
      </c>
      <c r="E1998" s="7">
        <f t="shared" si="2852"/>
        <v>123</v>
      </c>
      <c r="F1998" s="7" t="s">
        <v>9</v>
      </c>
      <c r="G1998" s="7">
        <f t="shared" ref="G1998" si="2855">ROUNDDOWN(B1995*$K$6,)</f>
        <v>0</v>
      </c>
    </row>
    <row r="1999" spans="2:7" x14ac:dyDescent="0.3">
      <c r="B1999" s="136">
        <v>497</v>
      </c>
      <c r="C1999" s="5" t="str">
        <f>B1999&amp;" "&amp;D1999</f>
        <v>497 Excellent</v>
      </c>
      <c r="D1999" s="6" t="s">
        <v>2</v>
      </c>
      <c r="E1999" s="6">
        <f t="shared" ref="E1999" si="2856">B1999</f>
        <v>497</v>
      </c>
      <c r="F1999" s="5" t="s">
        <v>9</v>
      </c>
      <c r="G1999" s="6">
        <f t="shared" ref="G1999" si="2857">ROUNDDOWN(B1999*$K$3,0)</f>
        <v>372</v>
      </c>
    </row>
    <row r="2000" spans="2:7" x14ac:dyDescent="0.3">
      <c r="B2000" s="137"/>
      <c r="C2000" s="6" t="str">
        <f>B1999&amp;" "&amp;D2000</f>
        <v>497 Good</v>
      </c>
      <c r="D2000" s="6" t="s">
        <v>3</v>
      </c>
      <c r="E2000" s="6">
        <f t="shared" ref="E2000:E2002" si="2858">G1999-1</f>
        <v>371</v>
      </c>
      <c r="F2000" s="6" t="s">
        <v>9</v>
      </c>
      <c r="G2000" s="6">
        <f t="shared" ref="G2000" si="2859">ROUNDDOWN(B1999*$K$4,0)</f>
        <v>248</v>
      </c>
    </row>
    <row r="2001" spans="2:7" x14ac:dyDescent="0.3">
      <c r="B2001" s="137"/>
      <c r="C2001" s="6" t="str">
        <f>B1999&amp;" "&amp;D2001</f>
        <v>497 Fair</v>
      </c>
      <c r="D2001" s="6" t="s">
        <v>4</v>
      </c>
      <c r="E2001" s="6">
        <f t="shared" si="2858"/>
        <v>247</v>
      </c>
      <c r="F2001" s="6" t="s">
        <v>9</v>
      </c>
      <c r="G2001" s="6">
        <f t="shared" ref="G2001" si="2860">ROUNDDOWN(B1999*$K$5,0)</f>
        <v>124</v>
      </c>
    </row>
    <row r="2002" spans="2:7" ht="15" thickBot="1" x14ac:dyDescent="0.35">
      <c r="B2002" s="138"/>
      <c r="C2002" s="7" t="str">
        <f>B1999&amp;" "&amp;D2002</f>
        <v>497 Poor</v>
      </c>
      <c r="D2002" s="7" t="s">
        <v>5</v>
      </c>
      <c r="E2002" s="7">
        <f t="shared" si="2858"/>
        <v>123</v>
      </c>
      <c r="F2002" s="7" t="s">
        <v>9</v>
      </c>
      <c r="G2002" s="7">
        <f t="shared" ref="G2002" si="2861">ROUNDDOWN(B1999*$K$6,)</f>
        <v>0</v>
      </c>
    </row>
    <row r="2003" spans="2:7" x14ac:dyDescent="0.3">
      <c r="B2003" s="136">
        <v>498</v>
      </c>
      <c r="C2003" s="5" t="str">
        <f>B2003&amp;" "&amp;D2003</f>
        <v>498 Excellent</v>
      </c>
      <c r="D2003" s="6" t="s">
        <v>2</v>
      </c>
      <c r="E2003" s="6">
        <f t="shared" ref="E2003" si="2862">B2003</f>
        <v>498</v>
      </c>
      <c r="F2003" s="5" t="s">
        <v>9</v>
      </c>
      <c r="G2003" s="6">
        <f t="shared" ref="G2003" si="2863">ROUNDDOWN(B2003*$K$3,0)</f>
        <v>373</v>
      </c>
    </row>
    <row r="2004" spans="2:7" x14ac:dyDescent="0.3">
      <c r="B2004" s="137"/>
      <c r="C2004" s="6" t="str">
        <f>B2003&amp;" "&amp;D2004</f>
        <v>498 Good</v>
      </c>
      <c r="D2004" s="6" t="s">
        <v>3</v>
      </c>
      <c r="E2004" s="6">
        <f t="shared" ref="E2004:E2006" si="2864">G2003-1</f>
        <v>372</v>
      </c>
      <c r="F2004" s="6" t="s">
        <v>9</v>
      </c>
      <c r="G2004" s="6">
        <f t="shared" ref="G2004" si="2865">ROUNDDOWN(B2003*$K$4,0)</f>
        <v>249</v>
      </c>
    </row>
    <row r="2005" spans="2:7" x14ac:dyDescent="0.3">
      <c r="B2005" s="137"/>
      <c r="C2005" s="6" t="str">
        <f>B2003&amp;" "&amp;D2005</f>
        <v>498 Fair</v>
      </c>
      <c r="D2005" s="6" t="s">
        <v>4</v>
      </c>
      <c r="E2005" s="6">
        <f t="shared" si="2864"/>
        <v>248</v>
      </c>
      <c r="F2005" s="6" t="s">
        <v>9</v>
      </c>
      <c r="G2005" s="6">
        <f t="shared" ref="G2005" si="2866">ROUNDDOWN(B2003*$K$5,0)</f>
        <v>124</v>
      </c>
    </row>
    <row r="2006" spans="2:7" ht="15" thickBot="1" x14ac:dyDescent="0.35">
      <c r="B2006" s="138"/>
      <c r="C2006" s="7" t="str">
        <f>B2003&amp;" "&amp;D2006</f>
        <v>498 Poor</v>
      </c>
      <c r="D2006" s="7" t="s">
        <v>5</v>
      </c>
      <c r="E2006" s="7">
        <f t="shared" si="2864"/>
        <v>123</v>
      </c>
      <c r="F2006" s="7" t="s">
        <v>9</v>
      </c>
      <c r="G2006" s="7">
        <f t="shared" ref="G2006" si="2867">ROUNDDOWN(B2003*$K$6,)</f>
        <v>0</v>
      </c>
    </row>
    <row r="2007" spans="2:7" x14ac:dyDescent="0.3">
      <c r="B2007" s="136">
        <v>499</v>
      </c>
      <c r="C2007" s="5" t="str">
        <f>B2007&amp;" "&amp;D2007</f>
        <v>499 Excellent</v>
      </c>
      <c r="D2007" s="6" t="s">
        <v>2</v>
      </c>
      <c r="E2007" s="6">
        <f t="shared" ref="E2007" si="2868">B2007</f>
        <v>499</v>
      </c>
      <c r="F2007" s="5" t="s">
        <v>9</v>
      </c>
      <c r="G2007" s="6">
        <f t="shared" ref="G2007" si="2869">ROUNDDOWN(B2007*$K$3,0)</f>
        <v>374</v>
      </c>
    </row>
    <row r="2008" spans="2:7" x14ac:dyDescent="0.3">
      <c r="B2008" s="137"/>
      <c r="C2008" s="6" t="str">
        <f>B2007&amp;" "&amp;D2008</f>
        <v>499 Good</v>
      </c>
      <c r="D2008" s="6" t="s">
        <v>3</v>
      </c>
      <c r="E2008" s="6">
        <f t="shared" ref="E2008:E2010" si="2870">G2007-1</f>
        <v>373</v>
      </c>
      <c r="F2008" s="6" t="s">
        <v>9</v>
      </c>
      <c r="G2008" s="6">
        <f t="shared" ref="G2008" si="2871">ROUNDDOWN(B2007*$K$4,0)</f>
        <v>249</v>
      </c>
    </row>
    <row r="2009" spans="2:7" x14ac:dyDescent="0.3">
      <c r="B2009" s="137"/>
      <c r="C2009" s="6" t="str">
        <f>B2007&amp;" "&amp;D2009</f>
        <v>499 Fair</v>
      </c>
      <c r="D2009" s="6" t="s">
        <v>4</v>
      </c>
      <c r="E2009" s="6">
        <f t="shared" si="2870"/>
        <v>248</v>
      </c>
      <c r="F2009" s="6" t="s">
        <v>9</v>
      </c>
      <c r="G2009" s="6">
        <f t="shared" ref="G2009" si="2872">ROUNDDOWN(B2007*$K$5,0)</f>
        <v>124</v>
      </c>
    </row>
    <row r="2010" spans="2:7" ht="15" thickBot="1" x14ac:dyDescent="0.35">
      <c r="B2010" s="138"/>
      <c r="C2010" s="7" t="str">
        <f>B2007&amp;" "&amp;D2010</f>
        <v>499 Poor</v>
      </c>
      <c r="D2010" s="7" t="s">
        <v>5</v>
      </c>
      <c r="E2010" s="7">
        <f t="shared" si="2870"/>
        <v>123</v>
      </c>
      <c r="F2010" s="7" t="s">
        <v>9</v>
      </c>
      <c r="G2010" s="7">
        <f t="shared" ref="G2010" si="2873">ROUNDDOWN(B2007*$K$6,)</f>
        <v>0</v>
      </c>
    </row>
    <row r="2011" spans="2:7" x14ac:dyDescent="0.3">
      <c r="B2011" s="136">
        <v>500</v>
      </c>
      <c r="C2011" s="5" t="str">
        <f>B2011&amp;" "&amp;D2011</f>
        <v>500 Excellent</v>
      </c>
      <c r="D2011" s="6" t="s">
        <v>2</v>
      </c>
      <c r="E2011" s="6">
        <f t="shared" ref="E2011" si="2874">B2011</f>
        <v>500</v>
      </c>
      <c r="F2011" s="5" t="s">
        <v>9</v>
      </c>
      <c r="G2011" s="6">
        <f t="shared" ref="G2011" si="2875">ROUNDDOWN(B2011*$K$3,0)</f>
        <v>375</v>
      </c>
    </row>
    <row r="2012" spans="2:7" x14ac:dyDescent="0.3">
      <c r="B2012" s="137"/>
      <c r="C2012" s="6" t="str">
        <f>B2011&amp;" "&amp;D2012</f>
        <v>500 Good</v>
      </c>
      <c r="D2012" s="6" t="s">
        <v>3</v>
      </c>
      <c r="E2012" s="6">
        <f t="shared" ref="E2012:E2014" si="2876">G2011-1</f>
        <v>374</v>
      </c>
      <c r="F2012" s="6" t="s">
        <v>9</v>
      </c>
      <c r="G2012" s="6">
        <f t="shared" ref="G2012" si="2877">ROUNDDOWN(B2011*$K$4,0)</f>
        <v>250</v>
      </c>
    </row>
    <row r="2013" spans="2:7" x14ac:dyDescent="0.3">
      <c r="B2013" s="137"/>
      <c r="C2013" s="6" t="str">
        <f>B2011&amp;" "&amp;D2013</f>
        <v>500 Fair</v>
      </c>
      <c r="D2013" s="6" t="s">
        <v>4</v>
      </c>
      <c r="E2013" s="6">
        <f t="shared" si="2876"/>
        <v>249</v>
      </c>
      <c r="F2013" s="6" t="s">
        <v>9</v>
      </c>
      <c r="G2013" s="6">
        <f t="shared" ref="G2013" si="2878">ROUNDDOWN(B2011*$K$5,0)</f>
        <v>125</v>
      </c>
    </row>
    <row r="2014" spans="2:7" ht="15" thickBot="1" x14ac:dyDescent="0.35">
      <c r="B2014" s="138"/>
      <c r="C2014" s="7" t="str">
        <f>B2011&amp;" "&amp;D2014</f>
        <v>500 Poor</v>
      </c>
      <c r="D2014" s="7" t="s">
        <v>5</v>
      </c>
      <c r="E2014" s="7">
        <f t="shared" si="2876"/>
        <v>124</v>
      </c>
      <c r="F2014" s="7" t="s">
        <v>9</v>
      </c>
      <c r="G2014" s="7">
        <f t="shared" ref="G2014" si="2879">ROUNDDOWN(B2011*$K$6,)</f>
        <v>0</v>
      </c>
    </row>
    <row r="2015" spans="2:7" x14ac:dyDescent="0.3">
      <c r="B2015" s="136">
        <v>501</v>
      </c>
      <c r="C2015" s="5" t="str">
        <f>B2015&amp;" "&amp;D2015</f>
        <v>501 Excellent</v>
      </c>
      <c r="D2015" s="6" t="s">
        <v>2</v>
      </c>
      <c r="E2015" s="6">
        <f t="shared" ref="E2015" si="2880">B2015</f>
        <v>501</v>
      </c>
      <c r="F2015" s="5" t="s">
        <v>9</v>
      </c>
      <c r="G2015" s="6">
        <f t="shared" ref="G2015" si="2881">ROUNDDOWN(B2015*$K$3,0)</f>
        <v>375</v>
      </c>
    </row>
    <row r="2016" spans="2:7" x14ac:dyDescent="0.3">
      <c r="B2016" s="137"/>
      <c r="C2016" s="6" t="str">
        <f>B2015&amp;" "&amp;D2016</f>
        <v>501 Good</v>
      </c>
      <c r="D2016" s="6" t="s">
        <v>3</v>
      </c>
      <c r="E2016" s="6">
        <f t="shared" ref="E2016:E2018" si="2882">G2015-1</f>
        <v>374</v>
      </c>
      <c r="F2016" s="6" t="s">
        <v>9</v>
      </c>
      <c r="G2016" s="6">
        <f t="shared" ref="G2016" si="2883">ROUNDDOWN(B2015*$K$4,0)</f>
        <v>250</v>
      </c>
    </row>
    <row r="2017" spans="2:7" x14ac:dyDescent="0.3">
      <c r="B2017" s="137"/>
      <c r="C2017" s="6" t="str">
        <f>B2015&amp;" "&amp;D2017</f>
        <v>501 Fair</v>
      </c>
      <c r="D2017" s="6" t="s">
        <v>4</v>
      </c>
      <c r="E2017" s="6">
        <f t="shared" si="2882"/>
        <v>249</v>
      </c>
      <c r="F2017" s="6" t="s">
        <v>9</v>
      </c>
      <c r="G2017" s="6">
        <f t="shared" ref="G2017" si="2884">ROUNDDOWN(B2015*$K$5,0)</f>
        <v>125</v>
      </c>
    </row>
    <row r="2018" spans="2:7" ht="15" thickBot="1" x14ac:dyDescent="0.35">
      <c r="B2018" s="138"/>
      <c r="C2018" s="7" t="str">
        <f>B2015&amp;" "&amp;D2018</f>
        <v>501 Poor</v>
      </c>
      <c r="D2018" s="7" t="s">
        <v>5</v>
      </c>
      <c r="E2018" s="7">
        <f t="shared" si="2882"/>
        <v>124</v>
      </c>
      <c r="F2018" s="7" t="s">
        <v>9</v>
      </c>
      <c r="G2018" s="7">
        <f t="shared" ref="G2018" si="2885">ROUNDDOWN(B2015*$K$6,)</f>
        <v>0</v>
      </c>
    </row>
    <row r="2019" spans="2:7" x14ac:dyDescent="0.3">
      <c r="B2019" s="136">
        <v>502</v>
      </c>
      <c r="C2019" s="5" t="str">
        <f>B2019&amp;" "&amp;D2019</f>
        <v>502 Excellent</v>
      </c>
      <c r="D2019" s="6" t="s">
        <v>2</v>
      </c>
      <c r="E2019" s="6">
        <f t="shared" ref="E2019" si="2886">B2019</f>
        <v>502</v>
      </c>
      <c r="F2019" s="5" t="s">
        <v>9</v>
      </c>
      <c r="G2019" s="6">
        <f t="shared" ref="G2019" si="2887">ROUNDDOWN(B2019*$K$3,0)</f>
        <v>376</v>
      </c>
    </row>
    <row r="2020" spans="2:7" x14ac:dyDescent="0.3">
      <c r="B2020" s="137"/>
      <c r="C2020" s="6" t="str">
        <f>B2019&amp;" "&amp;D2020</f>
        <v>502 Good</v>
      </c>
      <c r="D2020" s="6" t="s">
        <v>3</v>
      </c>
      <c r="E2020" s="6">
        <f t="shared" ref="E2020:E2022" si="2888">G2019-1</f>
        <v>375</v>
      </c>
      <c r="F2020" s="6" t="s">
        <v>9</v>
      </c>
      <c r="G2020" s="6">
        <f t="shared" ref="G2020" si="2889">ROUNDDOWN(B2019*$K$4,0)</f>
        <v>251</v>
      </c>
    </row>
    <row r="2021" spans="2:7" x14ac:dyDescent="0.3">
      <c r="B2021" s="137"/>
      <c r="C2021" s="6" t="str">
        <f>B2019&amp;" "&amp;D2021</f>
        <v>502 Fair</v>
      </c>
      <c r="D2021" s="6" t="s">
        <v>4</v>
      </c>
      <c r="E2021" s="6">
        <f t="shared" si="2888"/>
        <v>250</v>
      </c>
      <c r="F2021" s="6" t="s">
        <v>9</v>
      </c>
      <c r="G2021" s="6">
        <f t="shared" ref="G2021" si="2890">ROUNDDOWN(B2019*$K$5,0)</f>
        <v>125</v>
      </c>
    </row>
    <row r="2022" spans="2:7" ht="15" thickBot="1" x14ac:dyDescent="0.35">
      <c r="B2022" s="138"/>
      <c r="C2022" s="7" t="str">
        <f>B2019&amp;" "&amp;D2022</f>
        <v>502 Poor</v>
      </c>
      <c r="D2022" s="7" t="s">
        <v>5</v>
      </c>
      <c r="E2022" s="7">
        <f t="shared" si="2888"/>
        <v>124</v>
      </c>
      <c r="F2022" s="7" t="s">
        <v>9</v>
      </c>
      <c r="G2022" s="7">
        <f t="shared" ref="G2022" si="2891">ROUNDDOWN(B2019*$K$6,)</f>
        <v>0</v>
      </c>
    </row>
    <row r="2023" spans="2:7" x14ac:dyDescent="0.3">
      <c r="B2023" s="136">
        <v>503</v>
      </c>
      <c r="C2023" s="5" t="str">
        <f>B2023&amp;" "&amp;D2023</f>
        <v>503 Excellent</v>
      </c>
      <c r="D2023" s="6" t="s">
        <v>2</v>
      </c>
      <c r="E2023" s="6">
        <f t="shared" ref="E2023" si="2892">B2023</f>
        <v>503</v>
      </c>
      <c r="F2023" s="5" t="s">
        <v>9</v>
      </c>
      <c r="G2023" s="6">
        <f t="shared" ref="G2023" si="2893">ROUNDDOWN(B2023*$K$3,0)</f>
        <v>377</v>
      </c>
    </row>
    <row r="2024" spans="2:7" x14ac:dyDescent="0.3">
      <c r="B2024" s="137"/>
      <c r="C2024" s="6" t="str">
        <f>B2023&amp;" "&amp;D2024</f>
        <v>503 Good</v>
      </c>
      <c r="D2024" s="6" t="s">
        <v>3</v>
      </c>
      <c r="E2024" s="6">
        <f t="shared" ref="E2024:E2026" si="2894">G2023-1</f>
        <v>376</v>
      </c>
      <c r="F2024" s="6" t="s">
        <v>9</v>
      </c>
      <c r="G2024" s="6">
        <f t="shared" ref="G2024" si="2895">ROUNDDOWN(B2023*$K$4,0)</f>
        <v>251</v>
      </c>
    </row>
    <row r="2025" spans="2:7" x14ac:dyDescent="0.3">
      <c r="B2025" s="137"/>
      <c r="C2025" s="6" t="str">
        <f>B2023&amp;" "&amp;D2025</f>
        <v>503 Fair</v>
      </c>
      <c r="D2025" s="6" t="s">
        <v>4</v>
      </c>
      <c r="E2025" s="6">
        <f t="shared" si="2894"/>
        <v>250</v>
      </c>
      <c r="F2025" s="6" t="s">
        <v>9</v>
      </c>
      <c r="G2025" s="6">
        <f t="shared" ref="G2025" si="2896">ROUNDDOWN(B2023*$K$5,0)</f>
        <v>125</v>
      </c>
    </row>
    <row r="2026" spans="2:7" ht="15" thickBot="1" x14ac:dyDescent="0.35">
      <c r="B2026" s="138"/>
      <c r="C2026" s="7" t="str">
        <f>B2023&amp;" "&amp;D2026</f>
        <v>503 Poor</v>
      </c>
      <c r="D2026" s="7" t="s">
        <v>5</v>
      </c>
      <c r="E2026" s="7">
        <f t="shared" si="2894"/>
        <v>124</v>
      </c>
      <c r="F2026" s="7" t="s">
        <v>9</v>
      </c>
      <c r="G2026" s="7">
        <f t="shared" ref="G2026" si="2897">ROUNDDOWN(B2023*$K$6,)</f>
        <v>0</v>
      </c>
    </row>
    <row r="2027" spans="2:7" x14ac:dyDescent="0.3">
      <c r="B2027" s="136">
        <v>504</v>
      </c>
      <c r="C2027" s="5" t="str">
        <f>B2027&amp;" "&amp;D2027</f>
        <v>504 Excellent</v>
      </c>
      <c r="D2027" s="6" t="s">
        <v>2</v>
      </c>
      <c r="E2027" s="6">
        <f t="shared" ref="E2027" si="2898">B2027</f>
        <v>504</v>
      </c>
      <c r="F2027" s="5" t="s">
        <v>9</v>
      </c>
      <c r="G2027" s="6">
        <f t="shared" ref="G2027" si="2899">ROUNDDOWN(B2027*$K$3,0)</f>
        <v>378</v>
      </c>
    </row>
    <row r="2028" spans="2:7" x14ac:dyDescent="0.3">
      <c r="B2028" s="137"/>
      <c r="C2028" s="6" t="str">
        <f>B2027&amp;" "&amp;D2028</f>
        <v>504 Good</v>
      </c>
      <c r="D2028" s="6" t="s">
        <v>3</v>
      </c>
      <c r="E2028" s="6">
        <f t="shared" ref="E2028:E2030" si="2900">G2027-1</f>
        <v>377</v>
      </c>
      <c r="F2028" s="6" t="s">
        <v>9</v>
      </c>
      <c r="G2028" s="6">
        <f t="shared" ref="G2028" si="2901">ROUNDDOWN(B2027*$K$4,0)</f>
        <v>252</v>
      </c>
    </row>
    <row r="2029" spans="2:7" x14ac:dyDescent="0.3">
      <c r="B2029" s="137"/>
      <c r="C2029" s="6" t="str">
        <f>B2027&amp;" "&amp;D2029</f>
        <v>504 Fair</v>
      </c>
      <c r="D2029" s="6" t="s">
        <v>4</v>
      </c>
      <c r="E2029" s="6">
        <f t="shared" si="2900"/>
        <v>251</v>
      </c>
      <c r="F2029" s="6" t="s">
        <v>9</v>
      </c>
      <c r="G2029" s="6">
        <f t="shared" ref="G2029" si="2902">ROUNDDOWN(B2027*$K$5,0)</f>
        <v>126</v>
      </c>
    </row>
    <row r="2030" spans="2:7" ht="15" thickBot="1" x14ac:dyDescent="0.35">
      <c r="B2030" s="138"/>
      <c r="C2030" s="7" t="str">
        <f>B2027&amp;" "&amp;D2030</f>
        <v>504 Poor</v>
      </c>
      <c r="D2030" s="7" t="s">
        <v>5</v>
      </c>
      <c r="E2030" s="7">
        <f t="shared" si="2900"/>
        <v>125</v>
      </c>
      <c r="F2030" s="7" t="s">
        <v>9</v>
      </c>
      <c r="G2030" s="7">
        <f t="shared" ref="G2030" si="2903">ROUNDDOWN(B2027*$K$6,)</f>
        <v>0</v>
      </c>
    </row>
    <row r="2031" spans="2:7" x14ac:dyDescent="0.3">
      <c r="B2031" s="136">
        <v>505</v>
      </c>
      <c r="C2031" s="5" t="str">
        <f>B2031&amp;" "&amp;D2031</f>
        <v>505 Excellent</v>
      </c>
      <c r="D2031" s="6" t="s">
        <v>2</v>
      </c>
      <c r="E2031" s="6">
        <f t="shared" ref="E2031" si="2904">B2031</f>
        <v>505</v>
      </c>
      <c r="F2031" s="5" t="s">
        <v>9</v>
      </c>
      <c r="G2031" s="6">
        <f t="shared" ref="G2031" si="2905">ROUNDDOWN(B2031*$K$3,0)</f>
        <v>378</v>
      </c>
    </row>
    <row r="2032" spans="2:7" x14ac:dyDescent="0.3">
      <c r="B2032" s="137"/>
      <c r="C2032" s="6" t="str">
        <f>B2031&amp;" "&amp;D2032</f>
        <v>505 Good</v>
      </c>
      <c r="D2032" s="6" t="s">
        <v>3</v>
      </c>
      <c r="E2032" s="6">
        <f t="shared" ref="E2032:E2034" si="2906">G2031-1</f>
        <v>377</v>
      </c>
      <c r="F2032" s="6" t="s">
        <v>9</v>
      </c>
      <c r="G2032" s="6">
        <f t="shared" ref="G2032" si="2907">ROUNDDOWN(B2031*$K$4,0)</f>
        <v>252</v>
      </c>
    </row>
    <row r="2033" spans="2:7" x14ac:dyDescent="0.3">
      <c r="B2033" s="137"/>
      <c r="C2033" s="6" t="str">
        <f>B2031&amp;" "&amp;D2033</f>
        <v>505 Fair</v>
      </c>
      <c r="D2033" s="6" t="s">
        <v>4</v>
      </c>
      <c r="E2033" s="6">
        <f t="shared" si="2906"/>
        <v>251</v>
      </c>
      <c r="F2033" s="6" t="s">
        <v>9</v>
      </c>
      <c r="G2033" s="6">
        <f t="shared" ref="G2033" si="2908">ROUNDDOWN(B2031*$K$5,0)</f>
        <v>126</v>
      </c>
    </row>
    <row r="2034" spans="2:7" ht="15" thickBot="1" x14ac:dyDescent="0.35">
      <c r="B2034" s="138"/>
      <c r="C2034" s="7" t="str">
        <f>B2031&amp;" "&amp;D2034</f>
        <v>505 Poor</v>
      </c>
      <c r="D2034" s="7" t="s">
        <v>5</v>
      </c>
      <c r="E2034" s="7">
        <f t="shared" si="2906"/>
        <v>125</v>
      </c>
      <c r="F2034" s="7" t="s">
        <v>9</v>
      </c>
      <c r="G2034" s="7">
        <f t="shared" ref="G2034" si="2909">ROUNDDOWN(B2031*$K$6,)</f>
        <v>0</v>
      </c>
    </row>
    <row r="2035" spans="2:7" x14ac:dyDescent="0.3">
      <c r="B2035" s="136">
        <v>506</v>
      </c>
      <c r="C2035" s="5" t="str">
        <f>B2035&amp;" "&amp;D2035</f>
        <v>506 Excellent</v>
      </c>
      <c r="D2035" s="6" t="s">
        <v>2</v>
      </c>
      <c r="E2035" s="6">
        <f t="shared" ref="E2035" si="2910">B2035</f>
        <v>506</v>
      </c>
      <c r="F2035" s="5" t="s">
        <v>9</v>
      </c>
      <c r="G2035" s="6">
        <f t="shared" ref="G2035" si="2911">ROUNDDOWN(B2035*$K$3,0)</f>
        <v>379</v>
      </c>
    </row>
    <row r="2036" spans="2:7" x14ac:dyDescent="0.3">
      <c r="B2036" s="137"/>
      <c r="C2036" s="6" t="str">
        <f>B2035&amp;" "&amp;D2036</f>
        <v>506 Good</v>
      </c>
      <c r="D2036" s="6" t="s">
        <v>3</v>
      </c>
      <c r="E2036" s="6">
        <f t="shared" ref="E2036:E2038" si="2912">G2035-1</f>
        <v>378</v>
      </c>
      <c r="F2036" s="6" t="s">
        <v>9</v>
      </c>
      <c r="G2036" s="6">
        <f t="shared" ref="G2036" si="2913">ROUNDDOWN(B2035*$K$4,0)</f>
        <v>253</v>
      </c>
    </row>
    <row r="2037" spans="2:7" x14ac:dyDescent="0.3">
      <c r="B2037" s="137"/>
      <c r="C2037" s="6" t="str">
        <f>B2035&amp;" "&amp;D2037</f>
        <v>506 Fair</v>
      </c>
      <c r="D2037" s="6" t="s">
        <v>4</v>
      </c>
      <c r="E2037" s="6">
        <f t="shared" si="2912"/>
        <v>252</v>
      </c>
      <c r="F2037" s="6" t="s">
        <v>9</v>
      </c>
      <c r="G2037" s="6">
        <f t="shared" ref="G2037" si="2914">ROUNDDOWN(B2035*$K$5,0)</f>
        <v>126</v>
      </c>
    </row>
    <row r="2038" spans="2:7" ht="15" thickBot="1" x14ac:dyDescent="0.35">
      <c r="B2038" s="138"/>
      <c r="C2038" s="7" t="str">
        <f>B2035&amp;" "&amp;D2038</f>
        <v>506 Poor</v>
      </c>
      <c r="D2038" s="7" t="s">
        <v>5</v>
      </c>
      <c r="E2038" s="7">
        <f t="shared" si="2912"/>
        <v>125</v>
      </c>
      <c r="F2038" s="7" t="s">
        <v>9</v>
      </c>
      <c r="G2038" s="7">
        <f t="shared" ref="G2038" si="2915">ROUNDDOWN(B2035*$K$6,)</f>
        <v>0</v>
      </c>
    </row>
    <row r="2039" spans="2:7" x14ac:dyDescent="0.3">
      <c r="B2039" s="136">
        <v>507</v>
      </c>
      <c r="C2039" s="5" t="str">
        <f>B2039&amp;" "&amp;D2039</f>
        <v>507 Excellent</v>
      </c>
      <c r="D2039" s="6" t="s">
        <v>2</v>
      </c>
      <c r="E2039" s="6">
        <f t="shared" ref="E2039" si="2916">B2039</f>
        <v>507</v>
      </c>
      <c r="F2039" s="5" t="s">
        <v>9</v>
      </c>
      <c r="G2039" s="6">
        <f t="shared" ref="G2039" si="2917">ROUNDDOWN(B2039*$K$3,0)</f>
        <v>380</v>
      </c>
    </row>
    <row r="2040" spans="2:7" x14ac:dyDescent="0.3">
      <c r="B2040" s="137"/>
      <c r="C2040" s="6" t="str">
        <f>B2039&amp;" "&amp;D2040</f>
        <v>507 Good</v>
      </c>
      <c r="D2040" s="6" t="s">
        <v>3</v>
      </c>
      <c r="E2040" s="6">
        <f t="shared" ref="E2040:E2042" si="2918">G2039-1</f>
        <v>379</v>
      </c>
      <c r="F2040" s="6" t="s">
        <v>9</v>
      </c>
      <c r="G2040" s="6">
        <f t="shared" ref="G2040" si="2919">ROUNDDOWN(B2039*$K$4,0)</f>
        <v>253</v>
      </c>
    </row>
    <row r="2041" spans="2:7" x14ac:dyDescent="0.3">
      <c r="B2041" s="137"/>
      <c r="C2041" s="6" t="str">
        <f>B2039&amp;" "&amp;D2041</f>
        <v>507 Fair</v>
      </c>
      <c r="D2041" s="6" t="s">
        <v>4</v>
      </c>
      <c r="E2041" s="6">
        <f t="shared" si="2918"/>
        <v>252</v>
      </c>
      <c r="F2041" s="6" t="s">
        <v>9</v>
      </c>
      <c r="G2041" s="6">
        <f t="shared" ref="G2041" si="2920">ROUNDDOWN(B2039*$K$5,0)</f>
        <v>126</v>
      </c>
    </row>
    <row r="2042" spans="2:7" ht="15" thickBot="1" x14ac:dyDescent="0.35">
      <c r="B2042" s="138"/>
      <c r="C2042" s="7" t="str">
        <f>B2039&amp;" "&amp;D2042</f>
        <v>507 Poor</v>
      </c>
      <c r="D2042" s="7" t="s">
        <v>5</v>
      </c>
      <c r="E2042" s="7">
        <f t="shared" si="2918"/>
        <v>125</v>
      </c>
      <c r="F2042" s="7" t="s">
        <v>9</v>
      </c>
      <c r="G2042" s="7">
        <f t="shared" ref="G2042" si="2921">ROUNDDOWN(B2039*$K$6,)</f>
        <v>0</v>
      </c>
    </row>
    <row r="2043" spans="2:7" x14ac:dyDescent="0.3">
      <c r="B2043" s="136">
        <v>508</v>
      </c>
      <c r="C2043" s="5" t="str">
        <f>B2043&amp;" "&amp;D2043</f>
        <v>508 Excellent</v>
      </c>
      <c r="D2043" s="6" t="s">
        <v>2</v>
      </c>
      <c r="E2043" s="6">
        <f t="shared" ref="E2043" si="2922">B2043</f>
        <v>508</v>
      </c>
      <c r="F2043" s="5" t="s">
        <v>9</v>
      </c>
      <c r="G2043" s="6">
        <f t="shared" ref="G2043" si="2923">ROUNDDOWN(B2043*$K$3,0)</f>
        <v>381</v>
      </c>
    </row>
    <row r="2044" spans="2:7" x14ac:dyDescent="0.3">
      <c r="B2044" s="137"/>
      <c r="C2044" s="6" t="str">
        <f>B2043&amp;" "&amp;D2044</f>
        <v>508 Good</v>
      </c>
      <c r="D2044" s="6" t="s">
        <v>3</v>
      </c>
      <c r="E2044" s="6">
        <f t="shared" ref="E2044:E2046" si="2924">G2043-1</f>
        <v>380</v>
      </c>
      <c r="F2044" s="6" t="s">
        <v>9</v>
      </c>
      <c r="G2044" s="6">
        <f t="shared" ref="G2044" si="2925">ROUNDDOWN(B2043*$K$4,0)</f>
        <v>254</v>
      </c>
    </row>
    <row r="2045" spans="2:7" x14ac:dyDescent="0.3">
      <c r="B2045" s="137"/>
      <c r="C2045" s="6" t="str">
        <f>B2043&amp;" "&amp;D2045</f>
        <v>508 Fair</v>
      </c>
      <c r="D2045" s="6" t="s">
        <v>4</v>
      </c>
      <c r="E2045" s="6">
        <f t="shared" si="2924"/>
        <v>253</v>
      </c>
      <c r="F2045" s="6" t="s">
        <v>9</v>
      </c>
      <c r="G2045" s="6">
        <f t="shared" ref="G2045" si="2926">ROUNDDOWN(B2043*$K$5,0)</f>
        <v>127</v>
      </c>
    </row>
    <row r="2046" spans="2:7" ht="15" thickBot="1" x14ac:dyDescent="0.35">
      <c r="B2046" s="138"/>
      <c r="C2046" s="7" t="str">
        <f>B2043&amp;" "&amp;D2046</f>
        <v>508 Poor</v>
      </c>
      <c r="D2046" s="7" t="s">
        <v>5</v>
      </c>
      <c r="E2046" s="7">
        <f t="shared" si="2924"/>
        <v>126</v>
      </c>
      <c r="F2046" s="7" t="s">
        <v>9</v>
      </c>
      <c r="G2046" s="7">
        <f t="shared" ref="G2046" si="2927">ROUNDDOWN(B2043*$K$6,)</f>
        <v>0</v>
      </c>
    </row>
    <row r="2047" spans="2:7" x14ac:dyDescent="0.3">
      <c r="B2047" s="136">
        <v>509</v>
      </c>
      <c r="C2047" s="5" t="str">
        <f>B2047&amp;" "&amp;D2047</f>
        <v>509 Excellent</v>
      </c>
      <c r="D2047" s="6" t="s">
        <v>2</v>
      </c>
      <c r="E2047" s="6">
        <f t="shared" ref="E2047" si="2928">B2047</f>
        <v>509</v>
      </c>
      <c r="F2047" s="5" t="s">
        <v>9</v>
      </c>
      <c r="G2047" s="6">
        <f t="shared" ref="G2047" si="2929">ROUNDDOWN(B2047*$K$3,0)</f>
        <v>381</v>
      </c>
    </row>
    <row r="2048" spans="2:7" x14ac:dyDescent="0.3">
      <c r="B2048" s="137"/>
      <c r="C2048" s="6" t="str">
        <f>B2047&amp;" "&amp;D2048</f>
        <v>509 Good</v>
      </c>
      <c r="D2048" s="6" t="s">
        <v>3</v>
      </c>
      <c r="E2048" s="6">
        <f t="shared" ref="E2048:E2050" si="2930">G2047-1</f>
        <v>380</v>
      </c>
      <c r="F2048" s="6" t="s">
        <v>9</v>
      </c>
      <c r="G2048" s="6">
        <f t="shared" ref="G2048" si="2931">ROUNDDOWN(B2047*$K$4,0)</f>
        <v>254</v>
      </c>
    </row>
    <row r="2049" spans="2:7" x14ac:dyDescent="0.3">
      <c r="B2049" s="137"/>
      <c r="C2049" s="6" t="str">
        <f>B2047&amp;" "&amp;D2049</f>
        <v>509 Fair</v>
      </c>
      <c r="D2049" s="6" t="s">
        <v>4</v>
      </c>
      <c r="E2049" s="6">
        <f t="shared" si="2930"/>
        <v>253</v>
      </c>
      <c r="F2049" s="6" t="s">
        <v>9</v>
      </c>
      <c r="G2049" s="6">
        <f t="shared" ref="G2049" si="2932">ROUNDDOWN(B2047*$K$5,0)</f>
        <v>127</v>
      </c>
    </row>
    <row r="2050" spans="2:7" ht="15" thickBot="1" x14ac:dyDescent="0.35">
      <c r="B2050" s="138"/>
      <c r="C2050" s="7" t="str">
        <f>B2047&amp;" "&amp;D2050</f>
        <v>509 Poor</v>
      </c>
      <c r="D2050" s="7" t="s">
        <v>5</v>
      </c>
      <c r="E2050" s="7">
        <f t="shared" si="2930"/>
        <v>126</v>
      </c>
      <c r="F2050" s="7" t="s">
        <v>9</v>
      </c>
      <c r="G2050" s="7">
        <f t="shared" ref="G2050" si="2933">ROUNDDOWN(B2047*$K$6,)</f>
        <v>0</v>
      </c>
    </row>
    <row r="2051" spans="2:7" x14ac:dyDescent="0.3">
      <c r="B2051" s="136">
        <v>510</v>
      </c>
      <c r="C2051" s="5" t="str">
        <f>B2051&amp;" "&amp;D2051</f>
        <v>510 Excellent</v>
      </c>
      <c r="D2051" s="6" t="s">
        <v>2</v>
      </c>
      <c r="E2051" s="6">
        <f t="shared" ref="E2051" si="2934">B2051</f>
        <v>510</v>
      </c>
      <c r="F2051" s="5" t="s">
        <v>9</v>
      </c>
      <c r="G2051" s="6">
        <f t="shared" ref="G2051" si="2935">ROUNDDOWN(B2051*$K$3,0)</f>
        <v>382</v>
      </c>
    </row>
    <row r="2052" spans="2:7" x14ac:dyDescent="0.3">
      <c r="B2052" s="137"/>
      <c r="C2052" s="6" t="str">
        <f>B2051&amp;" "&amp;D2052</f>
        <v>510 Good</v>
      </c>
      <c r="D2052" s="6" t="s">
        <v>3</v>
      </c>
      <c r="E2052" s="6">
        <f t="shared" ref="E2052:E2054" si="2936">G2051-1</f>
        <v>381</v>
      </c>
      <c r="F2052" s="6" t="s">
        <v>9</v>
      </c>
      <c r="G2052" s="6">
        <f t="shared" ref="G2052" si="2937">ROUNDDOWN(B2051*$K$4,0)</f>
        <v>255</v>
      </c>
    </row>
    <row r="2053" spans="2:7" x14ac:dyDescent="0.3">
      <c r="B2053" s="137"/>
      <c r="C2053" s="6" t="str">
        <f>B2051&amp;" "&amp;D2053</f>
        <v>510 Fair</v>
      </c>
      <c r="D2053" s="6" t="s">
        <v>4</v>
      </c>
      <c r="E2053" s="6">
        <f t="shared" si="2936"/>
        <v>254</v>
      </c>
      <c r="F2053" s="6" t="s">
        <v>9</v>
      </c>
      <c r="G2053" s="6">
        <f t="shared" ref="G2053" si="2938">ROUNDDOWN(B2051*$K$5,0)</f>
        <v>127</v>
      </c>
    </row>
    <row r="2054" spans="2:7" ht="15" thickBot="1" x14ac:dyDescent="0.35">
      <c r="B2054" s="138"/>
      <c r="C2054" s="7" t="str">
        <f>B2051&amp;" "&amp;D2054</f>
        <v>510 Poor</v>
      </c>
      <c r="D2054" s="7" t="s">
        <v>5</v>
      </c>
      <c r="E2054" s="7">
        <f t="shared" si="2936"/>
        <v>126</v>
      </c>
      <c r="F2054" s="7" t="s">
        <v>9</v>
      </c>
      <c r="G2054" s="7">
        <f t="shared" ref="G2054" si="2939">ROUNDDOWN(B2051*$K$6,)</f>
        <v>0</v>
      </c>
    </row>
    <row r="2055" spans="2:7" x14ac:dyDescent="0.3">
      <c r="B2055" s="136">
        <v>511</v>
      </c>
      <c r="C2055" s="5" t="str">
        <f>B2055&amp;" "&amp;D2055</f>
        <v>511 Excellent</v>
      </c>
      <c r="D2055" s="6" t="s">
        <v>2</v>
      </c>
      <c r="E2055" s="6">
        <f t="shared" ref="E2055" si="2940">B2055</f>
        <v>511</v>
      </c>
      <c r="F2055" s="5" t="s">
        <v>9</v>
      </c>
      <c r="G2055" s="6">
        <f t="shared" ref="G2055" si="2941">ROUNDDOWN(B2055*$K$3,0)</f>
        <v>383</v>
      </c>
    </row>
    <row r="2056" spans="2:7" x14ac:dyDescent="0.3">
      <c r="B2056" s="137"/>
      <c r="C2056" s="6" t="str">
        <f>B2055&amp;" "&amp;D2056</f>
        <v>511 Good</v>
      </c>
      <c r="D2056" s="6" t="s">
        <v>3</v>
      </c>
      <c r="E2056" s="6">
        <f t="shared" ref="E2056:E2058" si="2942">G2055-1</f>
        <v>382</v>
      </c>
      <c r="F2056" s="6" t="s">
        <v>9</v>
      </c>
      <c r="G2056" s="6">
        <f t="shared" ref="G2056" si="2943">ROUNDDOWN(B2055*$K$4,0)</f>
        <v>255</v>
      </c>
    </row>
    <row r="2057" spans="2:7" x14ac:dyDescent="0.3">
      <c r="B2057" s="137"/>
      <c r="C2057" s="6" t="str">
        <f>B2055&amp;" "&amp;D2057</f>
        <v>511 Fair</v>
      </c>
      <c r="D2057" s="6" t="s">
        <v>4</v>
      </c>
      <c r="E2057" s="6">
        <f t="shared" si="2942"/>
        <v>254</v>
      </c>
      <c r="F2057" s="6" t="s">
        <v>9</v>
      </c>
      <c r="G2057" s="6">
        <f t="shared" ref="G2057" si="2944">ROUNDDOWN(B2055*$K$5,0)</f>
        <v>127</v>
      </c>
    </row>
    <row r="2058" spans="2:7" ht="15" thickBot="1" x14ac:dyDescent="0.35">
      <c r="B2058" s="138"/>
      <c r="C2058" s="7" t="str">
        <f>B2055&amp;" "&amp;D2058</f>
        <v>511 Poor</v>
      </c>
      <c r="D2058" s="7" t="s">
        <v>5</v>
      </c>
      <c r="E2058" s="7">
        <f t="shared" si="2942"/>
        <v>126</v>
      </c>
      <c r="F2058" s="7" t="s">
        <v>9</v>
      </c>
      <c r="G2058" s="7">
        <f t="shared" ref="G2058" si="2945">ROUNDDOWN(B2055*$K$6,)</f>
        <v>0</v>
      </c>
    </row>
    <row r="2059" spans="2:7" x14ac:dyDescent="0.3">
      <c r="B2059" s="136">
        <v>512</v>
      </c>
      <c r="C2059" s="5" t="str">
        <f>B2059&amp;" "&amp;D2059</f>
        <v>512 Excellent</v>
      </c>
      <c r="D2059" s="6" t="s">
        <v>2</v>
      </c>
      <c r="E2059" s="6">
        <f t="shared" ref="E2059" si="2946">B2059</f>
        <v>512</v>
      </c>
      <c r="F2059" s="5" t="s">
        <v>9</v>
      </c>
      <c r="G2059" s="6">
        <f t="shared" ref="G2059" si="2947">ROUNDDOWN(B2059*$K$3,0)</f>
        <v>384</v>
      </c>
    </row>
    <row r="2060" spans="2:7" x14ac:dyDescent="0.3">
      <c r="B2060" s="137"/>
      <c r="C2060" s="6" t="str">
        <f>B2059&amp;" "&amp;D2060</f>
        <v>512 Good</v>
      </c>
      <c r="D2060" s="6" t="s">
        <v>3</v>
      </c>
      <c r="E2060" s="6">
        <f t="shared" ref="E2060:E2062" si="2948">G2059-1</f>
        <v>383</v>
      </c>
      <c r="F2060" s="6" t="s">
        <v>9</v>
      </c>
      <c r="G2060" s="6">
        <f t="shared" ref="G2060" si="2949">ROUNDDOWN(B2059*$K$4,0)</f>
        <v>256</v>
      </c>
    </row>
    <row r="2061" spans="2:7" x14ac:dyDescent="0.3">
      <c r="B2061" s="137"/>
      <c r="C2061" s="6" t="str">
        <f>B2059&amp;" "&amp;D2061</f>
        <v>512 Fair</v>
      </c>
      <c r="D2061" s="6" t="s">
        <v>4</v>
      </c>
      <c r="E2061" s="6">
        <f t="shared" si="2948"/>
        <v>255</v>
      </c>
      <c r="F2061" s="6" t="s">
        <v>9</v>
      </c>
      <c r="G2061" s="6">
        <f t="shared" ref="G2061" si="2950">ROUNDDOWN(B2059*$K$5,0)</f>
        <v>128</v>
      </c>
    </row>
    <row r="2062" spans="2:7" ht="15" thickBot="1" x14ac:dyDescent="0.35">
      <c r="B2062" s="138"/>
      <c r="C2062" s="7" t="str">
        <f>B2059&amp;" "&amp;D2062</f>
        <v>512 Poor</v>
      </c>
      <c r="D2062" s="7" t="s">
        <v>5</v>
      </c>
      <c r="E2062" s="7">
        <f t="shared" si="2948"/>
        <v>127</v>
      </c>
      <c r="F2062" s="7" t="s">
        <v>9</v>
      </c>
      <c r="G2062" s="7">
        <f t="shared" ref="G2062" si="2951">ROUNDDOWN(B2059*$K$6,)</f>
        <v>0</v>
      </c>
    </row>
    <row r="2063" spans="2:7" x14ac:dyDescent="0.3">
      <c r="B2063" s="136">
        <v>513</v>
      </c>
      <c r="C2063" s="5" t="str">
        <f>B2063&amp;" "&amp;D2063</f>
        <v>513 Excellent</v>
      </c>
      <c r="D2063" s="6" t="s">
        <v>2</v>
      </c>
      <c r="E2063" s="6">
        <f t="shared" ref="E2063" si="2952">B2063</f>
        <v>513</v>
      </c>
      <c r="F2063" s="5" t="s">
        <v>9</v>
      </c>
      <c r="G2063" s="6">
        <f t="shared" ref="G2063" si="2953">ROUNDDOWN(B2063*$K$3,0)</f>
        <v>384</v>
      </c>
    </row>
    <row r="2064" spans="2:7" x14ac:dyDescent="0.3">
      <c r="B2064" s="137"/>
      <c r="C2064" s="6" t="str">
        <f>B2063&amp;" "&amp;D2064</f>
        <v>513 Good</v>
      </c>
      <c r="D2064" s="6" t="s">
        <v>3</v>
      </c>
      <c r="E2064" s="6">
        <f t="shared" ref="E2064:E2066" si="2954">G2063-1</f>
        <v>383</v>
      </c>
      <c r="F2064" s="6" t="s">
        <v>9</v>
      </c>
      <c r="G2064" s="6">
        <f t="shared" ref="G2064" si="2955">ROUNDDOWN(B2063*$K$4,0)</f>
        <v>256</v>
      </c>
    </row>
    <row r="2065" spans="2:7" x14ac:dyDescent="0.3">
      <c r="B2065" s="137"/>
      <c r="C2065" s="6" t="str">
        <f>B2063&amp;" "&amp;D2065</f>
        <v>513 Fair</v>
      </c>
      <c r="D2065" s="6" t="s">
        <v>4</v>
      </c>
      <c r="E2065" s="6">
        <f t="shared" si="2954"/>
        <v>255</v>
      </c>
      <c r="F2065" s="6" t="s">
        <v>9</v>
      </c>
      <c r="G2065" s="6">
        <f t="shared" ref="G2065" si="2956">ROUNDDOWN(B2063*$K$5,0)</f>
        <v>128</v>
      </c>
    </row>
    <row r="2066" spans="2:7" ht="15" thickBot="1" x14ac:dyDescent="0.35">
      <c r="B2066" s="138"/>
      <c r="C2066" s="7" t="str">
        <f>B2063&amp;" "&amp;D2066</f>
        <v>513 Poor</v>
      </c>
      <c r="D2066" s="7" t="s">
        <v>5</v>
      </c>
      <c r="E2066" s="7">
        <f t="shared" si="2954"/>
        <v>127</v>
      </c>
      <c r="F2066" s="7" t="s">
        <v>9</v>
      </c>
      <c r="G2066" s="7">
        <f t="shared" ref="G2066" si="2957">ROUNDDOWN(B2063*$K$6,)</f>
        <v>0</v>
      </c>
    </row>
    <row r="2067" spans="2:7" x14ac:dyDescent="0.3">
      <c r="B2067" s="136">
        <v>514</v>
      </c>
      <c r="C2067" s="5" t="str">
        <f>B2067&amp;" "&amp;D2067</f>
        <v>514 Excellent</v>
      </c>
      <c r="D2067" s="6" t="s">
        <v>2</v>
      </c>
      <c r="E2067" s="6">
        <f t="shared" ref="E2067" si="2958">B2067</f>
        <v>514</v>
      </c>
      <c r="F2067" s="5" t="s">
        <v>9</v>
      </c>
      <c r="G2067" s="6">
        <f t="shared" ref="G2067" si="2959">ROUNDDOWN(B2067*$K$3,0)</f>
        <v>385</v>
      </c>
    </row>
    <row r="2068" spans="2:7" x14ac:dyDescent="0.3">
      <c r="B2068" s="137"/>
      <c r="C2068" s="6" t="str">
        <f>B2067&amp;" "&amp;D2068</f>
        <v>514 Good</v>
      </c>
      <c r="D2068" s="6" t="s">
        <v>3</v>
      </c>
      <c r="E2068" s="6">
        <f t="shared" ref="E2068:E2070" si="2960">G2067-1</f>
        <v>384</v>
      </c>
      <c r="F2068" s="6" t="s">
        <v>9</v>
      </c>
      <c r="G2068" s="6">
        <f t="shared" ref="G2068" si="2961">ROUNDDOWN(B2067*$K$4,0)</f>
        <v>257</v>
      </c>
    </row>
    <row r="2069" spans="2:7" x14ac:dyDescent="0.3">
      <c r="B2069" s="137"/>
      <c r="C2069" s="6" t="str">
        <f>B2067&amp;" "&amp;D2069</f>
        <v>514 Fair</v>
      </c>
      <c r="D2069" s="6" t="s">
        <v>4</v>
      </c>
      <c r="E2069" s="6">
        <f t="shared" si="2960"/>
        <v>256</v>
      </c>
      <c r="F2069" s="6" t="s">
        <v>9</v>
      </c>
      <c r="G2069" s="6">
        <f t="shared" ref="G2069" si="2962">ROUNDDOWN(B2067*$K$5,0)</f>
        <v>128</v>
      </c>
    </row>
    <row r="2070" spans="2:7" ht="15" thickBot="1" x14ac:dyDescent="0.35">
      <c r="B2070" s="138"/>
      <c r="C2070" s="7" t="str">
        <f>B2067&amp;" "&amp;D2070</f>
        <v>514 Poor</v>
      </c>
      <c r="D2070" s="7" t="s">
        <v>5</v>
      </c>
      <c r="E2070" s="7">
        <f t="shared" si="2960"/>
        <v>127</v>
      </c>
      <c r="F2070" s="7" t="s">
        <v>9</v>
      </c>
      <c r="G2070" s="7">
        <f t="shared" ref="G2070" si="2963">ROUNDDOWN(B2067*$K$6,)</f>
        <v>0</v>
      </c>
    </row>
    <row r="2071" spans="2:7" x14ac:dyDescent="0.3">
      <c r="B2071" s="136">
        <v>515</v>
      </c>
      <c r="C2071" s="5" t="str">
        <f>B2071&amp;" "&amp;D2071</f>
        <v>515 Excellent</v>
      </c>
      <c r="D2071" s="6" t="s">
        <v>2</v>
      </c>
      <c r="E2071" s="6">
        <f t="shared" ref="E2071" si="2964">B2071</f>
        <v>515</v>
      </c>
      <c r="F2071" s="5" t="s">
        <v>9</v>
      </c>
      <c r="G2071" s="6">
        <f t="shared" ref="G2071" si="2965">ROUNDDOWN(B2071*$K$3,0)</f>
        <v>386</v>
      </c>
    </row>
    <row r="2072" spans="2:7" x14ac:dyDescent="0.3">
      <c r="B2072" s="137"/>
      <c r="C2072" s="6" t="str">
        <f>B2071&amp;" "&amp;D2072</f>
        <v>515 Good</v>
      </c>
      <c r="D2072" s="6" t="s">
        <v>3</v>
      </c>
      <c r="E2072" s="6">
        <f t="shared" ref="E2072:E2074" si="2966">G2071-1</f>
        <v>385</v>
      </c>
      <c r="F2072" s="6" t="s">
        <v>9</v>
      </c>
      <c r="G2072" s="6">
        <f t="shared" ref="G2072" si="2967">ROUNDDOWN(B2071*$K$4,0)</f>
        <v>257</v>
      </c>
    </row>
    <row r="2073" spans="2:7" x14ac:dyDescent="0.3">
      <c r="B2073" s="137"/>
      <c r="C2073" s="6" t="str">
        <f>B2071&amp;" "&amp;D2073</f>
        <v>515 Fair</v>
      </c>
      <c r="D2073" s="6" t="s">
        <v>4</v>
      </c>
      <c r="E2073" s="6">
        <f t="shared" si="2966"/>
        <v>256</v>
      </c>
      <c r="F2073" s="6" t="s">
        <v>9</v>
      </c>
      <c r="G2073" s="6">
        <f t="shared" ref="G2073" si="2968">ROUNDDOWN(B2071*$K$5,0)</f>
        <v>128</v>
      </c>
    </row>
    <row r="2074" spans="2:7" ht="15" thickBot="1" x14ac:dyDescent="0.35">
      <c r="B2074" s="138"/>
      <c r="C2074" s="7" t="str">
        <f>B2071&amp;" "&amp;D2074</f>
        <v>515 Poor</v>
      </c>
      <c r="D2074" s="7" t="s">
        <v>5</v>
      </c>
      <c r="E2074" s="7">
        <f t="shared" si="2966"/>
        <v>127</v>
      </c>
      <c r="F2074" s="7" t="s">
        <v>9</v>
      </c>
      <c r="G2074" s="7">
        <f t="shared" ref="G2074" si="2969">ROUNDDOWN(B2071*$K$6,)</f>
        <v>0</v>
      </c>
    </row>
    <row r="2075" spans="2:7" x14ac:dyDescent="0.3">
      <c r="B2075" s="136">
        <v>516</v>
      </c>
      <c r="C2075" s="5" t="str">
        <f>B2075&amp;" "&amp;D2075</f>
        <v>516 Excellent</v>
      </c>
      <c r="D2075" s="6" t="s">
        <v>2</v>
      </c>
      <c r="E2075" s="6">
        <f t="shared" ref="E2075" si="2970">B2075</f>
        <v>516</v>
      </c>
      <c r="F2075" s="5" t="s">
        <v>9</v>
      </c>
      <c r="G2075" s="6">
        <f t="shared" ref="G2075" si="2971">ROUNDDOWN(B2075*$K$3,0)</f>
        <v>387</v>
      </c>
    </row>
    <row r="2076" spans="2:7" x14ac:dyDescent="0.3">
      <c r="B2076" s="137"/>
      <c r="C2076" s="6" t="str">
        <f>B2075&amp;" "&amp;D2076</f>
        <v>516 Good</v>
      </c>
      <c r="D2076" s="6" t="s">
        <v>3</v>
      </c>
      <c r="E2076" s="6">
        <f t="shared" ref="E2076:E2078" si="2972">G2075-1</f>
        <v>386</v>
      </c>
      <c r="F2076" s="6" t="s">
        <v>9</v>
      </c>
      <c r="G2076" s="6">
        <f t="shared" ref="G2076" si="2973">ROUNDDOWN(B2075*$K$4,0)</f>
        <v>258</v>
      </c>
    </row>
    <row r="2077" spans="2:7" x14ac:dyDescent="0.3">
      <c r="B2077" s="137"/>
      <c r="C2077" s="6" t="str">
        <f>B2075&amp;" "&amp;D2077</f>
        <v>516 Fair</v>
      </c>
      <c r="D2077" s="6" t="s">
        <v>4</v>
      </c>
      <c r="E2077" s="6">
        <f t="shared" si="2972"/>
        <v>257</v>
      </c>
      <c r="F2077" s="6" t="s">
        <v>9</v>
      </c>
      <c r="G2077" s="6">
        <f t="shared" ref="G2077" si="2974">ROUNDDOWN(B2075*$K$5,0)</f>
        <v>129</v>
      </c>
    </row>
    <row r="2078" spans="2:7" ht="15" thickBot="1" x14ac:dyDescent="0.35">
      <c r="B2078" s="138"/>
      <c r="C2078" s="7" t="str">
        <f>B2075&amp;" "&amp;D2078</f>
        <v>516 Poor</v>
      </c>
      <c r="D2078" s="7" t="s">
        <v>5</v>
      </c>
      <c r="E2078" s="7">
        <f t="shared" si="2972"/>
        <v>128</v>
      </c>
      <c r="F2078" s="7" t="s">
        <v>9</v>
      </c>
      <c r="G2078" s="7">
        <f t="shared" ref="G2078" si="2975">ROUNDDOWN(B2075*$K$6,)</f>
        <v>0</v>
      </c>
    </row>
    <row r="2079" spans="2:7" x14ac:dyDescent="0.3">
      <c r="B2079" s="136">
        <v>517</v>
      </c>
      <c r="C2079" s="5" t="str">
        <f>B2079&amp;" "&amp;D2079</f>
        <v>517 Excellent</v>
      </c>
      <c r="D2079" s="6" t="s">
        <v>2</v>
      </c>
      <c r="E2079" s="6">
        <f t="shared" ref="E2079" si="2976">B2079</f>
        <v>517</v>
      </c>
      <c r="F2079" s="5" t="s">
        <v>9</v>
      </c>
      <c r="G2079" s="6">
        <f t="shared" ref="G2079" si="2977">ROUNDDOWN(B2079*$K$3,0)</f>
        <v>387</v>
      </c>
    </row>
    <row r="2080" spans="2:7" x14ac:dyDescent="0.3">
      <c r="B2080" s="137"/>
      <c r="C2080" s="6" t="str">
        <f>B2079&amp;" "&amp;D2080</f>
        <v>517 Good</v>
      </c>
      <c r="D2080" s="6" t="s">
        <v>3</v>
      </c>
      <c r="E2080" s="6">
        <f t="shared" ref="E2080:E2082" si="2978">G2079-1</f>
        <v>386</v>
      </c>
      <c r="F2080" s="6" t="s">
        <v>9</v>
      </c>
      <c r="G2080" s="6">
        <f t="shared" ref="G2080" si="2979">ROUNDDOWN(B2079*$K$4,0)</f>
        <v>258</v>
      </c>
    </row>
    <row r="2081" spans="2:7" x14ac:dyDescent="0.3">
      <c r="B2081" s="137"/>
      <c r="C2081" s="6" t="str">
        <f>B2079&amp;" "&amp;D2081</f>
        <v>517 Fair</v>
      </c>
      <c r="D2081" s="6" t="s">
        <v>4</v>
      </c>
      <c r="E2081" s="6">
        <f t="shared" si="2978"/>
        <v>257</v>
      </c>
      <c r="F2081" s="6" t="s">
        <v>9</v>
      </c>
      <c r="G2081" s="6">
        <f t="shared" ref="G2081" si="2980">ROUNDDOWN(B2079*$K$5,0)</f>
        <v>129</v>
      </c>
    </row>
    <row r="2082" spans="2:7" ht="15" thickBot="1" x14ac:dyDescent="0.35">
      <c r="B2082" s="138"/>
      <c r="C2082" s="7" t="str">
        <f>B2079&amp;" "&amp;D2082</f>
        <v>517 Poor</v>
      </c>
      <c r="D2082" s="7" t="s">
        <v>5</v>
      </c>
      <c r="E2082" s="7">
        <f t="shared" si="2978"/>
        <v>128</v>
      </c>
      <c r="F2082" s="7" t="s">
        <v>9</v>
      </c>
      <c r="G2082" s="7">
        <f t="shared" ref="G2082" si="2981">ROUNDDOWN(B2079*$K$6,)</f>
        <v>0</v>
      </c>
    </row>
    <row r="2083" spans="2:7" x14ac:dyDescent="0.3">
      <c r="B2083" s="136">
        <v>518</v>
      </c>
      <c r="C2083" s="5" t="str">
        <f>B2083&amp;" "&amp;D2083</f>
        <v>518 Excellent</v>
      </c>
      <c r="D2083" s="6" t="s">
        <v>2</v>
      </c>
      <c r="E2083" s="6">
        <f t="shared" ref="E2083" si="2982">B2083</f>
        <v>518</v>
      </c>
      <c r="F2083" s="5" t="s">
        <v>9</v>
      </c>
      <c r="G2083" s="6">
        <f t="shared" ref="G2083" si="2983">ROUNDDOWN(B2083*$K$3,0)</f>
        <v>388</v>
      </c>
    </row>
    <row r="2084" spans="2:7" x14ac:dyDescent="0.3">
      <c r="B2084" s="137"/>
      <c r="C2084" s="6" t="str">
        <f>B2083&amp;" "&amp;D2084</f>
        <v>518 Good</v>
      </c>
      <c r="D2084" s="6" t="s">
        <v>3</v>
      </c>
      <c r="E2084" s="6">
        <f t="shared" ref="E2084:E2086" si="2984">G2083-1</f>
        <v>387</v>
      </c>
      <c r="F2084" s="6" t="s">
        <v>9</v>
      </c>
      <c r="G2084" s="6">
        <f t="shared" ref="G2084" si="2985">ROUNDDOWN(B2083*$K$4,0)</f>
        <v>259</v>
      </c>
    </row>
    <row r="2085" spans="2:7" x14ac:dyDescent="0.3">
      <c r="B2085" s="137"/>
      <c r="C2085" s="6" t="str">
        <f>B2083&amp;" "&amp;D2085</f>
        <v>518 Fair</v>
      </c>
      <c r="D2085" s="6" t="s">
        <v>4</v>
      </c>
      <c r="E2085" s="6">
        <f t="shared" si="2984"/>
        <v>258</v>
      </c>
      <c r="F2085" s="6" t="s">
        <v>9</v>
      </c>
      <c r="G2085" s="6">
        <f t="shared" ref="G2085" si="2986">ROUNDDOWN(B2083*$K$5,0)</f>
        <v>129</v>
      </c>
    </row>
    <row r="2086" spans="2:7" ht="15" thickBot="1" x14ac:dyDescent="0.35">
      <c r="B2086" s="138"/>
      <c r="C2086" s="7" t="str">
        <f>B2083&amp;" "&amp;D2086</f>
        <v>518 Poor</v>
      </c>
      <c r="D2086" s="7" t="s">
        <v>5</v>
      </c>
      <c r="E2086" s="7">
        <f t="shared" si="2984"/>
        <v>128</v>
      </c>
      <c r="F2086" s="7" t="s">
        <v>9</v>
      </c>
      <c r="G2086" s="7">
        <f t="shared" ref="G2086" si="2987">ROUNDDOWN(B2083*$K$6,)</f>
        <v>0</v>
      </c>
    </row>
    <row r="2087" spans="2:7" x14ac:dyDescent="0.3">
      <c r="B2087" s="136">
        <v>519</v>
      </c>
      <c r="C2087" s="5" t="str">
        <f>B2087&amp;" "&amp;D2087</f>
        <v>519 Excellent</v>
      </c>
      <c r="D2087" s="6" t="s">
        <v>2</v>
      </c>
      <c r="E2087" s="6">
        <f t="shared" ref="E2087" si="2988">B2087</f>
        <v>519</v>
      </c>
      <c r="F2087" s="5" t="s">
        <v>9</v>
      </c>
      <c r="G2087" s="6">
        <f t="shared" ref="G2087" si="2989">ROUNDDOWN(B2087*$K$3,0)</f>
        <v>389</v>
      </c>
    </row>
    <row r="2088" spans="2:7" x14ac:dyDescent="0.3">
      <c r="B2088" s="137"/>
      <c r="C2088" s="6" t="str">
        <f>B2087&amp;" "&amp;D2088</f>
        <v>519 Good</v>
      </c>
      <c r="D2088" s="6" t="s">
        <v>3</v>
      </c>
      <c r="E2088" s="6">
        <f t="shared" ref="E2088:E2090" si="2990">G2087-1</f>
        <v>388</v>
      </c>
      <c r="F2088" s="6" t="s">
        <v>9</v>
      </c>
      <c r="G2088" s="6">
        <f t="shared" ref="G2088" si="2991">ROUNDDOWN(B2087*$K$4,0)</f>
        <v>259</v>
      </c>
    </row>
    <row r="2089" spans="2:7" x14ac:dyDescent="0.3">
      <c r="B2089" s="137"/>
      <c r="C2089" s="6" t="str">
        <f>B2087&amp;" "&amp;D2089</f>
        <v>519 Fair</v>
      </c>
      <c r="D2089" s="6" t="s">
        <v>4</v>
      </c>
      <c r="E2089" s="6">
        <f t="shared" si="2990"/>
        <v>258</v>
      </c>
      <c r="F2089" s="6" t="s">
        <v>9</v>
      </c>
      <c r="G2089" s="6">
        <f t="shared" ref="G2089" si="2992">ROUNDDOWN(B2087*$K$5,0)</f>
        <v>129</v>
      </c>
    </row>
    <row r="2090" spans="2:7" ht="15" thickBot="1" x14ac:dyDescent="0.35">
      <c r="B2090" s="138"/>
      <c r="C2090" s="7" t="str">
        <f>B2087&amp;" "&amp;D2090</f>
        <v>519 Poor</v>
      </c>
      <c r="D2090" s="7" t="s">
        <v>5</v>
      </c>
      <c r="E2090" s="7">
        <f t="shared" si="2990"/>
        <v>128</v>
      </c>
      <c r="F2090" s="7" t="s">
        <v>9</v>
      </c>
      <c r="G2090" s="7">
        <f t="shared" ref="G2090" si="2993">ROUNDDOWN(B2087*$K$6,)</f>
        <v>0</v>
      </c>
    </row>
    <row r="2091" spans="2:7" x14ac:dyDescent="0.3">
      <c r="B2091" s="136">
        <v>520</v>
      </c>
      <c r="C2091" s="5" t="str">
        <f>B2091&amp;" "&amp;D2091</f>
        <v>520 Excellent</v>
      </c>
      <c r="D2091" s="6" t="s">
        <v>2</v>
      </c>
      <c r="E2091" s="6">
        <f t="shared" ref="E2091" si="2994">B2091</f>
        <v>520</v>
      </c>
      <c r="F2091" s="5" t="s">
        <v>9</v>
      </c>
      <c r="G2091" s="6">
        <f t="shared" ref="G2091" si="2995">ROUNDDOWN(B2091*$K$3,0)</f>
        <v>390</v>
      </c>
    </row>
    <row r="2092" spans="2:7" x14ac:dyDescent="0.3">
      <c r="B2092" s="137"/>
      <c r="C2092" s="6" t="str">
        <f>B2091&amp;" "&amp;D2092</f>
        <v>520 Good</v>
      </c>
      <c r="D2092" s="6" t="s">
        <v>3</v>
      </c>
      <c r="E2092" s="6">
        <f t="shared" ref="E2092:E2094" si="2996">G2091-1</f>
        <v>389</v>
      </c>
      <c r="F2092" s="6" t="s">
        <v>9</v>
      </c>
      <c r="G2092" s="6">
        <f t="shared" ref="G2092" si="2997">ROUNDDOWN(B2091*$K$4,0)</f>
        <v>260</v>
      </c>
    </row>
    <row r="2093" spans="2:7" x14ac:dyDescent="0.3">
      <c r="B2093" s="137"/>
      <c r="C2093" s="6" t="str">
        <f>B2091&amp;" "&amp;D2093</f>
        <v>520 Fair</v>
      </c>
      <c r="D2093" s="6" t="s">
        <v>4</v>
      </c>
      <c r="E2093" s="6">
        <f t="shared" si="2996"/>
        <v>259</v>
      </c>
      <c r="F2093" s="6" t="s">
        <v>9</v>
      </c>
      <c r="G2093" s="6">
        <f t="shared" ref="G2093" si="2998">ROUNDDOWN(B2091*$K$5,0)</f>
        <v>130</v>
      </c>
    </row>
    <row r="2094" spans="2:7" ht="15" thickBot="1" x14ac:dyDescent="0.35">
      <c r="B2094" s="138"/>
      <c r="C2094" s="7" t="str">
        <f>B2091&amp;" "&amp;D2094</f>
        <v>520 Poor</v>
      </c>
      <c r="D2094" s="7" t="s">
        <v>5</v>
      </c>
      <c r="E2094" s="7">
        <f t="shared" si="2996"/>
        <v>129</v>
      </c>
      <c r="F2094" s="7" t="s">
        <v>9</v>
      </c>
      <c r="G2094" s="7">
        <f t="shared" ref="G2094" si="2999">ROUNDDOWN(B2091*$K$6,)</f>
        <v>0</v>
      </c>
    </row>
    <row r="2095" spans="2:7" x14ac:dyDescent="0.3">
      <c r="B2095" s="136">
        <v>521</v>
      </c>
      <c r="C2095" s="5" t="str">
        <f>B2095&amp;" "&amp;D2095</f>
        <v>521 Excellent</v>
      </c>
      <c r="D2095" s="6" t="s">
        <v>2</v>
      </c>
      <c r="E2095" s="6">
        <f t="shared" ref="E2095" si="3000">B2095</f>
        <v>521</v>
      </c>
      <c r="F2095" s="5" t="s">
        <v>9</v>
      </c>
      <c r="G2095" s="6">
        <f t="shared" ref="G2095" si="3001">ROUNDDOWN(B2095*$K$3,0)</f>
        <v>390</v>
      </c>
    </row>
    <row r="2096" spans="2:7" x14ac:dyDescent="0.3">
      <c r="B2096" s="137"/>
      <c r="C2096" s="6" t="str">
        <f>B2095&amp;" "&amp;D2096</f>
        <v>521 Good</v>
      </c>
      <c r="D2096" s="6" t="s">
        <v>3</v>
      </c>
      <c r="E2096" s="6">
        <f t="shared" ref="E2096:E2098" si="3002">G2095-1</f>
        <v>389</v>
      </c>
      <c r="F2096" s="6" t="s">
        <v>9</v>
      </c>
      <c r="G2096" s="6">
        <f t="shared" ref="G2096" si="3003">ROUNDDOWN(B2095*$K$4,0)</f>
        <v>260</v>
      </c>
    </row>
    <row r="2097" spans="2:7" x14ac:dyDescent="0.3">
      <c r="B2097" s="137"/>
      <c r="C2097" s="6" t="str">
        <f>B2095&amp;" "&amp;D2097</f>
        <v>521 Fair</v>
      </c>
      <c r="D2097" s="6" t="s">
        <v>4</v>
      </c>
      <c r="E2097" s="6">
        <f t="shared" si="3002"/>
        <v>259</v>
      </c>
      <c r="F2097" s="6" t="s">
        <v>9</v>
      </c>
      <c r="G2097" s="6">
        <f t="shared" ref="G2097" si="3004">ROUNDDOWN(B2095*$K$5,0)</f>
        <v>130</v>
      </c>
    </row>
    <row r="2098" spans="2:7" ht="15" thickBot="1" x14ac:dyDescent="0.35">
      <c r="B2098" s="138"/>
      <c r="C2098" s="7" t="str">
        <f>B2095&amp;" "&amp;D2098</f>
        <v>521 Poor</v>
      </c>
      <c r="D2098" s="7" t="s">
        <v>5</v>
      </c>
      <c r="E2098" s="7">
        <f t="shared" si="3002"/>
        <v>129</v>
      </c>
      <c r="F2098" s="7" t="s">
        <v>9</v>
      </c>
      <c r="G2098" s="7">
        <f t="shared" ref="G2098" si="3005">ROUNDDOWN(B2095*$K$6,)</f>
        <v>0</v>
      </c>
    </row>
    <row r="2099" spans="2:7" x14ac:dyDescent="0.3">
      <c r="B2099" s="136">
        <v>522</v>
      </c>
      <c r="C2099" s="5" t="str">
        <f>B2099&amp;" "&amp;D2099</f>
        <v>522 Excellent</v>
      </c>
      <c r="D2099" s="6" t="s">
        <v>2</v>
      </c>
      <c r="E2099" s="6">
        <f t="shared" ref="E2099" si="3006">B2099</f>
        <v>522</v>
      </c>
      <c r="F2099" s="5" t="s">
        <v>9</v>
      </c>
      <c r="G2099" s="6">
        <f t="shared" ref="G2099" si="3007">ROUNDDOWN(B2099*$K$3,0)</f>
        <v>391</v>
      </c>
    </row>
    <row r="2100" spans="2:7" x14ac:dyDescent="0.3">
      <c r="B2100" s="137"/>
      <c r="C2100" s="6" t="str">
        <f>B2099&amp;" "&amp;D2100</f>
        <v>522 Good</v>
      </c>
      <c r="D2100" s="6" t="s">
        <v>3</v>
      </c>
      <c r="E2100" s="6">
        <f t="shared" ref="E2100:E2102" si="3008">G2099-1</f>
        <v>390</v>
      </c>
      <c r="F2100" s="6" t="s">
        <v>9</v>
      </c>
      <c r="G2100" s="6">
        <f t="shared" ref="G2100" si="3009">ROUNDDOWN(B2099*$K$4,0)</f>
        <v>261</v>
      </c>
    </row>
    <row r="2101" spans="2:7" x14ac:dyDescent="0.3">
      <c r="B2101" s="137"/>
      <c r="C2101" s="6" t="str">
        <f>B2099&amp;" "&amp;D2101</f>
        <v>522 Fair</v>
      </c>
      <c r="D2101" s="6" t="s">
        <v>4</v>
      </c>
      <c r="E2101" s="6">
        <f t="shared" si="3008"/>
        <v>260</v>
      </c>
      <c r="F2101" s="6" t="s">
        <v>9</v>
      </c>
      <c r="G2101" s="6">
        <f t="shared" ref="G2101" si="3010">ROUNDDOWN(B2099*$K$5,0)</f>
        <v>130</v>
      </c>
    </row>
    <row r="2102" spans="2:7" ht="15" thickBot="1" x14ac:dyDescent="0.35">
      <c r="B2102" s="138"/>
      <c r="C2102" s="7" t="str">
        <f>B2099&amp;" "&amp;D2102</f>
        <v>522 Poor</v>
      </c>
      <c r="D2102" s="7" t="s">
        <v>5</v>
      </c>
      <c r="E2102" s="7">
        <f t="shared" si="3008"/>
        <v>129</v>
      </c>
      <c r="F2102" s="7" t="s">
        <v>9</v>
      </c>
      <c r="G2102" s="7">
        <f t="shared" ref="G2102" si="3011">ROUNDDOWN(B2099*$K$6,)</f>
        <v>0</v>
      </c>
    </row>
    <row r="2103" spans="2:7" x14ac:dyDescent="0.3">
      <c r="B2103" s="136">
        <v>523</v>
      </c>
      <c r="C2103" s="5" t="str">
        <f>B2103&amp;" "&amp;D2103</f>
        <v>523 Excellent</v>
      </c>
      <c r="D2103" s="6" t="s">
        <v>2</v>
      </c>
      <c r="E2103" s="6">
        <f t="shared" ref="E2103" si="3012">B2103</f>
        <v>523</v>
      </c>
      <c r="F2103" s="5" t="s">
        <v>9</v>
      </c>
      <c r="G2103" s="6">
        <f t="shared" ref="G2103" si="3013">ROUNDDOWN(B2103*$K$3,0)</f>
        <v>392</v>
      </c>
    </row>
    <row r="2104" spans="2:7" x14ac:dyDescent="0.3">
      <c r="B2104" s="137"/>
      <c r="C2104" s="6" t="str">
        <f>B2103&amp;" "&amp;D2104</f>
        <v>523 Good</v>
      </c>
      <c r="D2104" s="6" t="s">
        <v>3</v>
      </c>
      <c r="E2104" s="6">
        <f t="shared" ref="E2104:E2106" si="3014">G2103-1</f>
        <v>391</v>
      </c>
      <c r="F2104" s="6" t="s">
        <v>9</v>
      </c>
      <c r="G2104" s="6">
        <f t="shared" ref="G2104" si="3015">ROUNDDOWN(B2103*$K$4,0)</f>
        <v>261</v>
      </c>
    </row>
    <row r="2105" spans="2:7" x14ac:dyDescent="0.3">
      <c r="B2105" s="137"/>
      <c r="C2105" s="6" t="str">
        <f>B2103&amp;" "&amp;D2105</f>
        <v>523 Fair</v>
      </c>
      <c r="D2105" s="6" t="s">
        <v>4</v>
      </c>
      <c r="E2105" s="6">
        <f t="shared" si="3014"/>
        <v>260</v>
      </c>
      <c r="F2105" s="6" t="s">
        <v>9</v>
      </c>
      <c r="G2105" s="6">
        <f t="shared" ref="G2105" si="3016">ROUNDDOWN(B2103*$K$5,0)</f>
        <v>130</v>
      </c>
    </row>
    <row r="2106" spans="2:7" ht="15" thickBot="1" x14ac:dyDescent="0.35">
      <c r="B2106" s="138"/>
      <c r="C2106" s="7" t="str">
        <f>B2103&amp;" "&amp;D2106</f>
        <v>523 Poor</v>
      </c>
      <c r="D2106" s="7" t="s">
        <v>5</v>
      </c>
      <c r="E2106" s="7">
        <f t="shared" si="3014"/>
        <v>129</v>
      </c>
      <c r="F2106" s="7" t="s">
        <v>9</v>
      </c>
      <c r="G2106" s="7">
        <f t="shared" ref="G2106" si="3017">ROUNDDOWN(B2103*$K$6,)</f>
        <v>0</v>
      </c>
    </row>
    <row r="2107" spans="2:7" x14ac:dyDescent="0.3">
      <c r="B2107" s="136">
        <v>524</v>
      </c>
      <c r="C2107" s="5" t="str">
        <f>B2107&amp;" "&amp;D2107</f>
        <v>524 Excellent</v>
      </c>
      <c r="D2107" s="6" t="s">
        <v>2</v>
      </c>
      <c r="E2107" s="6">
        <f t="shared" ref="E2107" si="3018">B2107</f>
        <v>524</v>
      </c>
      <c r="F2107" s="5" t="s">
        <v>9</v>
      </c>
      <c r="G2107" s="6">
        <f t="shared" ref="G2107" si="3019">ROUNDDOWN(B2107*$K$3,0)</f>
        <v>393</v>
      </c>
    </row>
    <row r="2108" spans="2:7" x14ac:dyDescent="0.3">
      <c r="B2108" s="137"/>
      <c r="C2108" s="6" t="str">
        <f>B2107&amp;" "&amp;D2108</f>
        <v>524 Good</v>
      </c>
      <c r="D2108" s="6" t="s">
        <v>3</v>
      </c>
      <c r="E2108" s="6">
        <f t="shared" ref="E2108:E2110" si="3020">G2107-1</f>
        <v>392</v>
      </c>
      <c r="F2108" s="6" t="s">
        <v>9</v>
      </c>
      <c r="G2108" s="6">
        <f t="shared" ref="G2108" si="3021">ROUNDDOWN(B2107*$K$4,0)</f>
        <v>262</v>
      </c>
    </row>
    <row r="2109" spans="2:7" x14ac:dyDescent="0.3">
      <c r="B2109" s="137"/>
      <c r="C2109" s="6" t="str">
        <f>B2107&amp;" "&amp;D2109</f>
        <v>524 Fair</v>
      </c>
      <c r="D2109" s="6" t="s">
        <v>4</v>
      </c>
      <c r="E2109" s="6">
        <f t="shared" si="3020"/>
        <v>261</v>
      </c>
      <c r="F2109" s="6" t="s">
        <v>9</v>
      </c>
      <c r="G2109" s="6">
        <f t="shared" ref="G2109" si="3022">ROUNDDOWN(B2107*$K$5,0)</f>
        <v>131</v>
      </c>
    </row>
    <row r="2110" spans="2:7" ht="15" thickBot="1" x14ac:dyDescent="0.35">
      <c r="B2110" s="138"/>
      <c r="C2110" s="7" t="str">
        <f>B2107&amp;" "&amp;D2110</f>
        <v>524 Poor</v>
      </c>
      <c r="D2110" s="7" t="s">
        <v>5</v>
      </c>
      <c r="E2110" s="7">
        <f t="shared" si="3020"/>
        <v>130</v>
      </c>
      <c r="F2110" s="7" t="s">
        <v>9</v>
      </c>
      <c r="G2110" s="7">
        <f t="shared" ref="G2110" si="3023">ROUNDDOWN(B2107*$K$6,)</f>
        <v>0</v>
      </c>
    </row>
    <row r="2111" spans="2:7" x14ac:dyDescent="0.3">
      <c r="B2111" s="136">
        <v>525</v>
      </c>
      <c r="C2111" s="5" t="str">
        <f>B2111&amp;" "&amp;D2111</f>
        <v>525 Excellent</v>
      </c>
      <c r="D2111" s="6" t="s">
        <v>2</v>
      </c>
      <c r="E2111" s="6">
        <f t="shared" ref="E2111" si="3024">B2111</f>
        <v>525</v>
      </c>
      <c r="F2111" s="5" t="s">
        <v>9</v>
      </c>
      <c r="G2111" s="6">
        <f t="shared" ref="G2111" si="3025">ROUNDDOWN(B2111*$K$3,0)</f>
        <v>393</v>
      </c>
    </row>
    <row r="2112" spans="2:7" x14ac:dyDescent="0.3">
      <c r="B2112" s="137"/>
      <c r="C2112" s="6" t="str">
        <f>B2111&amp;" "&amp;D2112</f>
        <v>525 Good</v>
      </c>
      <c r="D2112" s="6" t="s">
        <v>3</v>
      </c>
      <c r="E2112" s="6">
        <f t="shared" ref="E2112:E2114" si="3026">G2111-1</f>
        <v>392</v>
      </c>
      <c r="F2112" s="6" t="s">
        <v>9</v>
      </c>
      <c r="G2112" s="6">
        <f t="shared" ref="G2112" si="3027">ROUNDDOWN(B2111*$K$4,0)</f>
        <v>262</v>
      </c>
    </row>
    <row r="2113" spans="2:7" x14ac:dyDescent="0.3">
      <c r="B2113" s="137"/>
      <c r="C2113" s="6" t="str">
        <f>B2111&amp;" "&amp;D2113</f>
        <v>525 Fair</v>
      </c>
      <c r="D2113" s="6" t="s">
        <v>4</v>
      </c>
      <c r="E2113" s="6">
        <f t="shared" si="3026"/>
        <v>261</v>
      </c>
      <c r="F2113" s="6" t="s">
        <v>9</v>
      </c>
      <c r="G2113" s="6">
        <f t="shared" ref="G2113" si="3028">ROUNDDOWN(B2111*$K$5,0)</f>
        <v>131</v>
      </c>
    </row>
    <row r="2114" spans="2:7" ht="15" thickBot="1" x14ac:dyDescent="0.35">
      <c r="B2114" s="138"/>
      <c r="C2114" s="7" t="str">
        <f>B2111&amp;" "&amp;D2114</f>
        <v>525 Poor</v>
      </c>
      <c r="D2114" s="7" t="s">
        <v>5</v>
      </c>
      <c r="E2114" s="7">
        <f t="shared" si="3026"/>
        <v>130</v>
      </c>
      <c r="F2114" s="7" t="s">
        <v>9</v>
      </c>
      <c r="G2114" s="7">
        <f t="shared" ref="G2114" si="3029">ROUNDDOWN(B2111*$K$6,)</f>
        <v>0</v>
      </c>
    </row>
    <row r="2115" spans="2:7" x14ac:dyDescent="0.3">
      <c r="B2115" s="136">
        <v>526</v>
      </c>
      <c r="C2115" s="5" t="str">
        <f>B2115&amp;" "&amp;D2115</f>
        <v>526 Excellent</v>
      </c>
      <c r="D2115" s="6" t="s">
        <v>2</v>
      </c>
      <c r="E2115" s="6">
        <f t="shared" ref="E2115" si="3030">B2115</f>
        <v>526</v>
      </c>
      <c r="F2115" s="5" t="s">
        <v>9</v>
      </c>
      <c r="G2115" s="6">
        <f t="shared" ref="G2115" si="3031">ROUNDDOWN(B2115*$K$3,0)</f>
        <v>394</v>
      </c>
    </row>
    <row r="2116" spans="2:7" x14ac:dyDescent="0.3">
      <c r="B2116" s="137"/>
      <c r="C2116" s="6" t="str">
        <f>B2115&amp;" "&amp;D2116</f>
        <v>526 Good</v>
      </c>
      <c r="D2116" s="6" t="s">
        <v>3</v>
      </c>
      <c r="E2116" s="6">
        <f t="shared" ref="E2116:E2118" si="3032">G2115-1</f>
        <v>393</v>
      </c>
      <c r="F2116" s="6" t="s">
        <v>9</v>
      </c>
      <c r="G2116" s="6">
        <f t="shared" ref="G2116" si="3033">ROUNDDOWN(B2115*$K$4,0)</f>
        <v>263</v>
      </c>
    </row>
    <row r="2117" spans="2:7" x14ac:dyDescent="0.3">
      <c r="B2117" s="137"/>
      <c r="C2117" s="6" t="str">
        <f>B2115&amp;" "&amp;D2117</f>
        <v>526 Fair</v>
      </c>
      <c r="D2117" s="6" t="s">
        <v>4</v>
      </c>
      <c r="E2117" s="6">
        <f t="shared" si="3032"/>
        <v>262</v>
      </c>
      <c r="F2117" s="6" t="s">
        <v>9</v>
      </c>
      <c r="G2117" s="6">
        <f t="shared" ref="G2117" si="3034">ROUNDDOWN(B2115*$K$5,0)</f>
        <v>131</v>
      </c>
    </row>
    <row r="2118" spans="2:7" ht="15" thickBot="1" x14ac:dyDescent="0.35">
      <c r="B2118" s="138"/>
      <c r="C2118" s="7" t="str">
        <f>B2115&amp;" "&amp;D2118</f>
        <v>526 Poor</v>
      </c>
      <c r="D2118" s="7" t="s">
        <v>5</v>
      </c>
      <c r="E2118" s="7">
        <f t="shared" si="3032"/>
        <v>130</v>
      </c>
      <c r="F2118" s="7" t="s">
        <v>9</v>
      </c>
      <c r="G2118" s="7">
        <f t="shared" ref="G2118" si="3035">ROUNDDOWN(B2115*$K$6,)</f>
        <v>0</v>
      </c>
    </row>
    <row r="2119" spans="2:7" x14ac:dyDescent="0.3">
      <c r="B2119" s="136">
        <v>527</v>
      </c>
      <c r="C2119" s="5" t="str">
        <f>B2119&amp;" "&amp;D2119</f>
        <v>527 Excellent</v>
      </c>
      <c r="D2119" s="6" t="s">
        <v>2</v>
      </c>
      <c r="E2119" s="6">
        <f t="shared" ref="E2119" si="3036">B2119</f>
        <v>527</v>
      </c>
      <c r="F2119" s="5" t="s">
        <v>9</v>
      </c>
      <c r="G2119" s="6">
        <f t="shared" ref="G2119" si="3037">ROUNDDOWN(B2119*$K$3,0)</f>
        <v>395</v>
      </c>
    </row>
    <row r="2120" spans="2:7" x14ac:dyDescent="0.3">
      <c r="B2120" s="137"/>
      <c r="C2120" s="6" t="str">
        <f>B2119&amp;" "&amp;D2120</f>
        <v>527 Good</v>
      </c>
      <c r="D2120" s="6" t="s">
        <v>3</v>
      </c>
      <c r="E2120" s="6">
        <f t="shared" ref="E2120:E2122" si="3038">G2119-1</f>
        <v>394</v>
      </c>
      <c r="F2120" s="6" t="s">
        <v>9</v>
      </c>
      <c r="G2120" s="6">
        <f t="shared" ref="G2120" si="3039">ROUNDDOWN(B2119*$K$4,0)</f>
        <v>263</v>
      </c>
    </row>
    <row r="2121" spans="2:7" x14ac:dyDescent="0.3">
      <c r="B2121" s="137"/>
      <c r="C2121" s="6" t="str">
        <f>B2119&amp;" "&amp;D2121</f>
        <v>527 Fair</v>
      </c>
      <c r="D2121" s="6" t="s">
        <v>4</v>
      </c>
      <c r="E2121" s="6">
        <f t="shared" si="3038"/>
        <v>262</v>
      </c>
      <c r="F2121" s="6" t="s">
        <v>9</v>
      </c>
      <c r="G2121" s="6">
        <f t="shared" ref="G2121" si="3040">ROUNDDOWN(B2119*$K$5,0)</f>
        <v>131</v>
      </c>
    </row>
    <row r="2122" spans="2:7" ht="15" thickBot="1" x14ac:dyDescent="0.35">
      <c r="B2122" s="138"/>
      <c r="C2122" s="7" t="str">
        <f>B2119&amp;" "&amp;D2122</f>
        <v>527 Poor</v>
      </c>
      <c r="D2122" s="7" t="s">
        <v>5</v>
      </c>
      <c r="E2122" s="7">
        <f t="shared" si="3038"/>
        <v>130</v>
      </c>
      <c r="F2122" s="7" t="s">
        <v>9</v>
      </c>
      <c r="G2122" s="7">
        <f t="shared" ref="G2122" si="3041">ROUNDDOWN(B2119*$K$6,)</f>
        <v>0</v>
      </c>
    </row>
    <row r="2123" spans="2:7" x14ac:dyDescent="0.3">
      <c r="B2123" s="136">
        <v>528</v>
      </c>
      <c r="C2123" s="5" t="str">
        <f>B2123&amp;" "&amp;D2123</f>
        <v>528 Excellent</v>
      </c>
      <c r="D2123" s="6" t="s">
        <v>2</v>
      </c>
      <c r="E2123" s="6">
        <f t="shared" ref="E2123" si="3042">B2123</f>
        <v>528</v>
      </c>
      <c r="F2123" s="5" t="s">
        <v>9</v>
      </c>
      <c r="G2123" s="6">
        <f t="shared" ref="G2123" si="3043">ROUNDDOWN(B2123*$K$3,0)</f>
        <v>396</v>
      </c>
    </row>
    <row r="2124" spans="2:7" x14ac:dyDescent="0.3">
      <c r="B2124" s="137"/>
      <c r="C2124" s="6" t="str">
        <f>B2123&amp;" "&amp;D2124</f>
        <v>528 Good</v>
      </c>
      <c r="D2124" s="6" t="s">
        <v>3</v>
      </c>
      <c r="E2124" s="6">
        <f t="shared" ref="E2124:E2126" si="3044">G2123-1</f>
        <v>395</v>
      </c>
      <c r="F2124" s="6" t="s">
        <v>9</v>
      </c>
      <c r="G2124" s="6">
        <f t="shared" ref="G2124" si="3045">ROUNDDOWN(B2123*$K$4,0)</f>
        <v>264</v>
      </c>
    </row>
    <row r="2125" spans="2:7" x14ac:dyDescent="0.3">
      <c r="B2125" s="137"/>
      <c r="C2125" s="6" t="str">
        <f>B2123&amp;" "&amp;D2125</f>
        <v>528 Fair</v>
      </c>
      <c r="D2125" s="6" t="s">
        <v>4</v>
      </c>
      <c r="E2125" s="6">
        <f t="shared" si="3044"/>
        <v>263</v>
      </c>
      <c r="F2125" s="6" t="s">
        <v>9</v>
      </c>
      <c r="G2125" s="6">
        <f t="shared" ref="G2125" si="3046">ROUNDDOWN(B2123*$K$5,0)</f>
        <v>132</v>
      </c>
    </row>
    <row r="2126" spans="2:7" ht="15" thickBot="1" x14ac:dyDescent="0.35">
      <c r="B2126" s="138"/>
      <c r="C2126" s="7" t="str">
        <f>B2123&amp;" "&amp;D2126</f>
        <v>528 Poor</v>
      </c>
      <c r="D2126" s="7" t="s">
        <v>5</v>
      </c>
      <c r="E2126" s="7">
        <f t="shared" si="3044"/>
        <v>131</v>
      </c>
      <c r="F2126" s="7" t="s">
        <v>9</v>
      </c>
      <c r="G2126" s="7">
        <f t="shared" ref="G2126" si="3047">ROUNDDOWN(B2123*$K$6,)</f>
        <v>0</v>
      </c>
    </row>
    <row r="2127" spans="2:7" x14ac:dyDescent="0.3">
      <c r="B2127" s="136">
        <v>529</v>
      </c>
      <c r="C2127" s="5" t="str">
        <f>B2127&amp;" "&amp;D2127</f>
        <v>529 Excellent</v>
      </c>
      <c r="D2127" s="6" t="s">
        <v>2</v>
      </c>
      <c r="E2127" s="6">
        <f t="shared" ref="E2127" si="3048">B2127</f>
        <v>529</v>
      </c>
      <c r="F2127" s="5" t="s">
        <v>9</v>
      </c>
      <c r="G2127" s="6">
        <f t="shared" ref="G2127" si="3049">ROUNDDOWN(B2127*$K$3,0)</f>
        <v>396</v>
      </c>
    </row>
    <row r="2128" spans="2:7" x14ac:dyDescent="0.3">
      <c r="B2128" s="137"/>
      <c r="C2128" s="6" t="str">
        <f>B2127&amp;" "&amp;D2128</f>
        <v>529 Good</v>
      </c>
      <c r="D2128" s="6" t="s">
        <v>3</v>
      </c>
      <c r="E2128" s="6">
        <f t="shared" ref="E2128:E2130" si="3050">G2127-1</f>
        <v>395</v>
      </c>
      <c r="F2128" s="6" t="s">
        <v>9</v>
      </c>
      <c r="G2128" s="6">
        <f t="shared" ref="G2128" si="3051">ROUNDDOWN(B2127*$K$4,0)</f>
        <v>264</v>
      </c>
    </row>
    <row r="2129" spans="2:7" x14ac:dyDescent="0.3">
      <c r="B2129" s="137"/>
      <c r="C2129" s="6" t="str">
        <f>B2127&amp;" "&amp;D2129</f>
        <v>529 Fair</v>
      </c>
      <c r="D2129" s="6" t="s">
        <v>4</v>
      </c>
      <c r="E2129" s="6">
        <f t="shared" si="3050"/>
        <v>263</v>
      </c>
      <c r="F2129" s="6" t="s">
        <v>9</v>
      </c>
      <c r="G2129" s="6">
        <f t="shared" ref="G2129" si="3052">ROUNDDOWN(B2127*$K$5,0)</f>
        <v>132</v>
      </c>
    </row>
    <row r="2130" spans="2:7" ht="15" thickBot="1" x14ac:dyDescent="0.35">
      <c r="B2130" s="138"/>
      <c r="C2130" s="7" t="str">
        <f>B2127&amp;" "&amp;D2130</f>
        <v>529 Poor</v>
      </c>
      <c r="D2130" s="7" t="s">
        <v>5</v>
      </c>
      <c r="E2130" s="7">
        <f t="shared" si="3050"/>
        <v>131</v>
      </c>
      <c r="F2130" s="7" t="s">
        <v>9</v>
      </c>
      <c r="G2130" s="7">
        <f t="shared" ref="G2130" si="3053">ROUNDDOWN(B2127*$K$6,)</f>
        <v>0</v>
      </c>
    </row>
    <row r="2131" spans="2:7" x14ac:dyDescent="0.3">
      <c r="B2131" s="136">
        <v>530</v>
      </c>
      <c r="C2131" s="5" t="str">
        <f>B2131&amp;" "&amp;D2131</f>
        <v>530 Excellent</v>
      </c>
      <c r="D2131" s="6" t="s">
        <v>2</v>
      </c>
      <c r="E2131" s="6">
        <f t="shared" ref="E2131" si="3054">B2131</f>
        <v>530</v>
      </c>
      <c r="F2131" s="5" t="s">
        <v>9</v>
      </c>
      <c r="G2131" s="6">
        <f t="shared" ref="G2131" si="3055">ROUNDDOWN(B2131*$K$3,0)</f>
        <v>397</v>
      </c>
    </row>
    <row r="2132" spans="2:7" x14ac:dyDescent="0.3">
      <c r="B2132" s="137"/>
      <c r="C2132" s="6" t="str">
        <f>B2131&amp;" "&amp;D2132</f>
        <v>530 Good</v>
      </c>
      <c r="D2132" s="6" t="s">
        <v>3</v>
      </c>
      <c r="E2132" s="6">
        <f t="shared" ref="E2132:E2134" si="3056">G2131-1</f>
        <v>396</v>
      </c>
      <c r="F2132" s="6" t="s">
        <v>9</v>
      </c>
      <c r="G2132" s="6">
        <f t="shared" ref="G2132" si="3057">ROUNDDOWN(B2131*$K$4,0)</f>
        <v>265</v>
      </c>
    </row>
    <row r="2133" spans="2:7" x14ac:dyDescent="0.3">
      <c r="B2133" s="137"/>
      <c r="C2133" s="6" t="str">
        <f>B2131&amp;" "&amp;D2133</f>
        <v>530 Fair</v>
      </c>
      <c r="D2133" s="6" t="s">
        <v>4</v>
      </c>
      <c r="E2133" s="6">
        <f t="shared" si="3056"/>
        <v>264</v>
      </c>
      <c r="F2133" s="6" t="s">
        <v>9</v>
      </c>
      <c r="G2133" s="6">
        <f t="shared" ref="G2133" si="3058">ROUNDDOWN(B2131*$K$5,0)</f>
        <v>132</v>
      </c>
    </row>
    <row r="2134" spans="2:7" ht="15" thickBot="1" x14ac:dyDescent="0.35">
      <c r="B2134" s="138"/>
      <c r="C2134" s="7" t="str">
        <f>B2131&amp;" "&amp;D2134</f>
        <v>530 Poor</v>
      </c>
      <c r="D2134" s="7" t="s">
        <v>5</v>
      </c>
      <c r="E2134" s="7">
        <f t="shared" si="3056"/>
        <v>131</v>
      </c>
      <c r="F2134" s="7" t="s">
        <v>9</v>
      </c>
      <c r="G2134" s="7">
        <f t="shared" ref="G2134" si="3059">ROUNDDOWN(B2131*$K$6,)</f>
        <v>0</v>
      </c>
    </row>
    <row r="2135" spans="2:7" x14ac:dyDescent="0.3">
      <c r="B2135" s="136">
        <v>531</v>
      </c>
      <c r="C2135" s="5" t="str">
        <f>B2135&amp;" "&amp;D2135</f>
        <v>531 Excellent</v>
      </c>
      <c r="D2135" s="6" t="s">
        <v>2</v>
      </c>
      <c r="E2135" s="6">
        <f t="shared" ref="E2135" si="3060">B2135</f>
        <v>531</v>
      </c>
      <c r="F2135" s="5" t="s">
        <v>9</v>
      </c>
      <c r="G2135" s="6">
        <f t="shared" ref="G2135" si="3061">ROUNDDOWN(B2135*$K$3,0)</f>
        <v>398</v>
      </c>
    </row>
    <row r="2136" spans="2:7" x14ac:dyDescent="0.3">
      <c r="B2136" s="137"/>
      <c r="C2136" s="6" t="str">
        <f>B2135&amp;" "&amp;D2136</f>
        <v>531 Good</v>
      </c>
      <c r="D2136" s="6" t="s">
        <v>3</v>
      </c>
      <c r="E2136" s="6">
        <f t="shared" ref="E2136:E2138" si="3062">G2135-1</f>
        <v>397</v>
      </c>
      <c r="F2136" s="6" t="s">
        <v>9</v>
      </c>
      <c r="G2136" s="6">
        <f t="shared" ref="G2136" si="3063">ROUNDDOWN(B2135*$K$4,0)</f>
        <v>265</v>
      </c>
    </row>
    <row r="2137" spans="2:7" x14ac:dyDescent="0.3">
      <c r="B2137" s="137"/>
      <c r="C2137" s="6" t="str">
        <f>B2135&amp;" "&amp;D2137</f>
        <v>531 Fair</v>
      </c>
      <c r="D2137" s="6" t="s">
        <v>4</v>
      </c>
      <c r="E2137" s="6">
        <f t="shared" si="3062"/>
        <v>264</v>
      </c>
      <c r="F2137" s="6" t="s">
        <v>9</v>
      </c>
      <c r="G2137" s="6">
        <f t="shared" ref="G2137" si="3064">ROUNDDOWN(B2135*$K$5,0)</f>
        <v>132</v>
      </c>
    </row>
    <row r="2138" spans="2:7" ht="15" thickBot="1" x14ac:dyDescent="0.35">
      <c r="B2138" s="138"/>
      <c r="C2138" s="7" t="str">
        <f>B2135&amp;" "&amp;D2138</f>
        <v>531 Poor</v>
      </c>
      <c r="D2138" s="7" t="s">
        <v>5</v>
      </c>
      <c r="E2138" s="7">
        <f t="shared" si="3062"/>
        <v>131</v>
      </c>
      <c r="F2138" s="7" t="s">
        <v>9</v>
      </c>
      <c r="G2138" s="7">
        <f t="shared" ref="G2138" si="3065">ROUNDDOWN(B2135*$K$6,)</f>
        <v>0</v>
      </c>
    </row>
    <row r="2139" spans="2:7" x14ac:dyDescent="0.3">
      <c r="B2139" s="136">
        <v>532</v>
      </c>
      <c r="C2139" s="5" t="str">
        <f>B2139&amp;" "&amp;D2139</f>
        <v>532 Excellent</v>
      </c>
      <c r="D2139" s="6" t="s">
        <v>2</v>
      </c>
      <c r="E2139" s="6">
        <f t="shared" ref="E2139" si="3066">B2139</f>
        <v>532</v>
      </c>
      <c r="F2139" s="5" t="s">
        <v>9</v>
      </c>
      <c r="G2139" s="6">
        <f t="shared" ref="G2139" si="3067">ROUNDDOWN(B2139*$K$3,0)</f>
        <v>399</v>
      </c>
    </row>
    <row r="2140" spans="2:7" x14ac:dyDescent="0.3">
      <c r="B2140" s="137"/>
      <c r="C2140" s="6" t="str">
        <f>B2139&amp;" "&amp;D2140</f>
        <v>532 Good</v>
      </c>
      <c r="D2140" s="6" t="s">
        <v>3</v>
      </c>
      <c r="E2140" s="6">
        <f t="shared" ref="E2140:E2142" si="3068">G2139-1</f>
        <v>398</v>
      </c>
      <c r="F2140" s="6" t="s">
        <v>9</v>
      </c>
      <c r="G2140" s="6">
        <f t="shared" ref="G2140" si="3069">ROUNDDOWN(B2139*$K$4,0)</f>
        <v>266</v>
      </c>
    </row>
    <row r="2141" spans="2:7" x14ac:dyDescent="0.3">
      <c r="B2141" s="137"/>
      <c r="C2141" s="6" t="str">
        <f>B2139&amp;" "&amp;D2141</f>
        <v>532 Fair</v>
      </c>
      <c r="D2141" s="6" t="s">
        <v>4</v>
      </c>
      <c r="E2141" s="6">
        <f t="shared" si="3068"/>
        <v>265</v>
      </c>
      <c r="F2141" s="6" t="s">
        <v>9</v>
      </c>
      <c r="G2141" s="6">
        <f t="shared" ref="G2141" si="3070">ROUNDDOWN(B2139*$K$5,0)</f>
        <v>133</v>
      </c>
    </row>
    <row r="2142" spans="2:7" ht="15" thickBot="1" x14ac:dyDescent="0.35">
      <c r="B2142" s="138"/>
      <c r="C2142" s="7" t="str">
        <f>B2139&amp;" "&amp;D2142</f>
        <v>532 Poor</v>
      </c>
      <c r="D2142" s="7" t="s">
        <v>5</v>
      </c>
      <c r="E2142" s="7">
        <f t="shared" si="3068"/>
        <v>132</v>
      </c>
      <c r="F2142" s="7" t="s">
        <v>9</v>
      </c>
      <c r="G2142" s="7">
        <f t="shared" ref="G2142" si="3071">ROUNDDOWN(B2139*$K$6,)</f>
        <v>0</v>
      </c>
    </row>
    <row r="2143" spans="2:7" x14ac:dyDescent="0.3">
      <c r="B2143" s="136">
        <v>533</v>
      </c>
      <c r="C2143" s="5" t="str">
        <f>B2143&amp;" "&amp;D2143</f>
        <v>533 Excellent</v>
      </c>
      <c r="D2143" s="6" t="s">
        <v>2</v>
      </c>
      <c r="E2143" s="6">
        <f t="shared" ref="E2143" si="3072">B2143</f>
        <v>533</v>
      </c>
      <c r="F2143" s="5" t="s">
        <v>9</v>
      </c>
      <c r="G2143" s="6">
        <f t="shared" ref="G2143" si="3073">ROUNDDOWN(B2143*$K$3,0)</f>
        <v>399</v>
      </c>
    </row>
    <row r="2144" spans="2:7" x14ac:dyDescent="0.3">
      <c r="B2144" s="137"/>
      <c r="C2144" s="6" t="str">
        <f>B2143&amp;" "&amp;D2144</f>
        <v>533 Good</v>
      </c>
      <c r="D2144" s="6" t="s">
        <v>3</v>
      </c>
      <c r="E2144" s="6">
        <f t="shared" ref="E2144:E2146" si="3074">G2143-1</f>
        <v>398</v>
      </c>
      <c r="F2144" s="6" t="s">
        <v>9</v>
      </c>
      <c r="G2144" s="6">
        <f t="shared" ref="G2144" si="3075">ROUNDDOWN(B2143*$K$4,0)</f>
        <v>266</v>
      </c>
    </row>
    <row r="2145" spans="2:7" x14ac:dyDescent="0.3">
      <c r="B2145" s="137"/>
      <c r="C2145" s="6" t="str">
        <f>B2143&amp;" "&amp;D2145</f>
        <v>533 Fair</v>
      </c>
      <c r="D2145" s="6" t="s">
        <v>4</v>
      </c>
      <c r="E2145" s="6">
        <f t="shared" si="3074"/>
        <v>265</v>
      </c>
      <c r="F2145" s="6" t="s">
        <v>9</v>
      </c>
      <c r="G2145" s="6">
        <f t="shared" ref="G2145" si="3076">ROUNDDOWN(B2143*$K$5,0)</f>
        <v>133</v>
      </c>
    </row>
    <row r="2146" spans="2:7" ht="15" thickBot="1" x14ac:dyDescent="0.35">
      <c r="B2146" s="138"/>
      <c r="C2146" s="7" t="str">
        <f>B2143&amp;" "&amp;D2146</f>
        <v>533 Poor</v>
      </c>
      <c r="D2146" s="7" t="s">
        <v>5</v>
      </c>
      <c r="E2146" s="7">
        <f t="shared" si="3074"/>
        <v>132</v>
      </c>
      <c r="F2146" s="7" t="s">
        <v>9</v>
      </c>
      <c r="G2146" s="7">
        <f t="shared" ref="G2146" si="3077">ROUNDDOWN(B2143*$K$6,)</f>
        <v>0</v>
      </c>
    </row>
    <row r="2147" spans="2:7" x14ac:dyDescent="0.3">
      <c r="B2147" s="136">
        <v>534</v>
      </c>
      <c r="C2147" s="5" t="str">
        <f>B2147&amp;" "&amp;D2147</f>
        <v>534 Excellent</v>
      </c>
      <c r="D2147" s="6" t="s">
        <v>2</v>
      </c>
      <c r="E2147" s="6">
        <f t="shared" ref="E2147" si="3078">B2147</f>
        <v>534</v>
      </c>
      <c r="F2147" s="5" t="s">
        <v>9</v>
      </c>
      <c r="G2147" s="6">
        <f t="shared" ref="G2147" si="3079">ROUNDDOWN(B2147*$K$3,0)</f>
        <v>400</v>
      </c>
    </row>
    <row r="2148" spans="2:7" x14ac:dyDescent="0.3">
      <c r="B2148" s="137"/>
      <c r="C2148" s="6" t="str">
        <f>B2147&amp;" "&amp;D2148</f>
        <v>534 Good</v>
      </c>
      <c r="D2148" s="6" t="s">
        <v>3</v>
      </c>
      <c r="E2148" s="6">
        <f t="shared" ref="E2148:E2150" si="3080">G2147-1</f>
        <v>399</v>
      </c>
      <c r="F2148" s="6" t="s">
        <v>9</v>
      </c>
      <c r="G2148" s="6">
        <f t="shared" ref="G2148" si="3081">ROUNDDOWN(B2147*$K$4,0)</f>
        <v>267</v>
      </c>
    </row>
    <row r="2149" spans="2:7" x14ac:dyDescent="0.3">
      <c r="B2149" s="137"/>
      <c r="C2149" s="6" t="str">
        <f>B2147&amp;" "&amp;D2149</f>
        <v>534 Fair</v>
      </c>
      <c r="D2149" s="6" t="s">
        <v>4</v>
      </c>
      <c r="E2149" s="6">
        <f t="shared" si="3080"/>
        <v>266</v>
      </c>
      <c r="F2149" s="6" t="s">
        <v>9</v>
      </c>
      <c r="G2149" s="6">
        <f t="shared" ref="G2149" si="3082">ROUNDDOWN(B2147*$K$5,0)</f>
        <v>133</v>
      </c>
    </row>
    <row r="2150" spans="2:7" ht="15" thickBot="1" x14ac:dyDescent="0.35">
      <c r="B2150" s="138"/>
      <c r="C2150" s="7" t="str">
        <f>B2147&amp;" "&amp;D2150</f>
        <v>534 Poor</v>
      </c>
      <c r="D2150" s="7" t="s">
        <v>5</v>
      </c>
      <c r="E2150" s="7">
        <f t="shared" si="3080"/>
        <v>132</v>
      </c>
      <c r="F2150" s="7" t="s">
        <v>9</v>
      </c>
      <c r="G2150" s="7">
        <f t="shared" ref="G2150" si="3083">ROUNDDOWN(B2147*$K$6,)</f>
        <v>0</v>
      </c>
    </row>
    <row r="2151" spans="2:7" x14ac:dyDescent="0.3">
      <c r="B2151" s="136">
        <v>535</v>
      </c>
      <c r="C2151" s="5" t="str">
        <f>B2151&amp;" "&amp;D2151</f>
        <v>535 Excellent</v>
      </c>
      <c r="D2151" s="6" t="s">
        <v>2</v>
      </c>
      <c r="E2151" s="6">
        <f t="shared" ref="E2151" si="3084">B2151</f>
        <v>535</v>
      </c>
      <c r="F2151" s="5" t="s">
        <v>9</v>
      </c>
      <c r="G2151" s="6">
        <f t="shared" ref="G2151" si="3085">ROUNDDOWN(B2151*$K$3,0)</f>
        <v>401</v>
      </c>
    </row>
    <row r="2152" spans="2:7" x14ac:dyDescent="0.3">
      <c r="B2152" s="137"/>
      <c r="C2152" s="6" t="str">
        <f>B2151&amp;" "&amp;D2152</f>
        <v>535 Good</v>
      </c>
      <c r="D2152" s="6" t="s">
        <v>3</v>
      </c>
      <c r="E2152" s="6">
        <f t="shared" ref="E2152:E2154" si="3086">G2151-1</f>
        <v>400</v>
      </c>
      <c r="F2152" s="6" t="s">
        <v>9</v>
      </c>
      <c r="G2152" s="6">
        <f t="shared" ref="G2152" si="3087">ROUNDDOWN(B2151*$K$4,0)</f>
        <v>267</v>
      </c>
    </row>
    <row r="2153" spans="2:7" x14ac:dyDescent="0.3">
      <c r="B2153" s="137"/>
      <c r="C2153" s="6" t="str">
        <f>B2151&amp;" "&amp;D2153</f>
        <v>535 Fair</v>
      </c>
      <c r="D2153" s="6" t="s">
        <v>4</v>
      </c>
      <c r="E2153" s="6">
        <f t="shared" si="3086"/>
        <v>266</v>
      </c>
      <c r="F2153" s="6" t="s">
        <v>9</v>
      </c>
      <c r="G2153" s="6">
        <f t="shared" ref="G2153" si="3088">ROUNDDOWN(B2151*$K$5,0)</f>
        <v>133</v>
      </c>
    </row>
    <row r="2154" spans="2:7" ht="15" thickBot="1" x14ac:dyDescent="0.35">
      <c r="B2154" s="138"/>
      <c r="C2154" s="7" t="str">
        <f>B2151&amp;" "&amp;D2154</f>
        <v>535 Poor</v>
      </c>
      <c r="D2154" s="7" t="s">
        <v>5</v>
      </c>
      <c r="E2154" s="7">
        <f t="shared" si="3086"/>
        <v>132</v>
      </c>
      <c r="F2154" s="7" t="s">
        <v>9</v>
      </c>
      <c r="G2154" s="7">
        <f t="shared" ref="G2154" si="3089">ROUNDDOWN(B2151*$K$6,)</f>
        <v>0</v>
      </c>
    </row>
    <row r="2155" spans="2:7" x14ac:dyDescent="0.3">
      <c r="B2155" s="136">
        <v>536</v>
      </c>
      <c r="C2155" s="5" t="str">
        <f>B2155&amp;" "&amp;D2155</f>
        <v>536 Excellent</v>
      </c>
      <c r="D2155" s="6" t="s">
        <v>2</v>
      </c>
      <c r="E2155" s="6">
        <f t="shared" ref="E2155" si="3090">B2155</f>
        <v>536</v>
      </c>
      <c r="F2155" s="5" t="s">
        <v>9</v>
      </c>
      <c r="G2155" s="6">
        <f t="shared" ref="G2155" si="3091">ROUNDDOWN(B2155*$K$3,0)</f>
        <v>402</v>
      </c>
    </row>
    <row r="2156" spans="2:7" x14ac:dyDescent="0.3">
      <c r="B2156" s="137"/>
      <c r="C2156" s="6" t="str">
        <f>B2155&amp;" "&amp;D2156</f>
        <v>536 Good</v>
      </c>
      <c r="D2156" s="6" t="s">
        <v>3</v>
      </c>
      <c r="E2156" s="6">
        <f t="shared" ref="E2156:E2158" si="3092">G2155-1</f>
        <v>401</v>
      </c>
      <c r="F2156" s="6" t="s">
        <v>9</v>
      </c>
      <c r="G2156" s="6">
        <f t="shared" ref="G2156" si="3093">ROUNDDOWN(B2155*$K$4,0)</f>
        <v>268</v>
      </c>
    </row>
    <row r="2157" spans="2:7" x14ac:dyDescent="0.3">
      <c r="B2157" s="137"/>
      <c r="C2157" s="6" t="str">
        <f>B2155&amp;" "&amp;D2157</f>
        <v>536 Fair</v>
      </c>
      <c r="D2157" s="6" t="s">
        <v>4</v>
      </c>
      <c r="E2157" s="6">
        <f t="shared" si="3092"/>
        <v>267</v>
      </c>
      <c r="F2157" s="6" t="s">
        <v>9</v>
      </c>
      <c r="G2157" s="6">
        <f t="shared" ref="G2157" si="3094">ROUNDDOWN(B2155*$K$5,0)</f>
        <v>134</v>
      </c>
    </row>
    <row r="2158" spans="2:7" ht="15" thickBot="1" x14ac:dyDescent="0.35">
      <c r="B2158" s="138"/>
      <c r="C2158" s="7" t="str">
        <f>B2155&amp;" "&amp;D2158</f>
        <v>536 Poor</v>
      </c>
      <c r="D2158" s="7" t="s">
        <v>5</v>
      </c>
      <c r="E2158" s="7">
        <f t="shared" si="3092"/>
        <v>133</v>
      </c>
      <c r="F2158" s="7" t="s">
        <v>9</v>
      </c>
      <c r="G2158" s="7">
        <f t="shared" ref="G2158" si="3095">ROUNDDOWN(B2155*$K$6,)</f>
        <v>0</v>
      </c>
    </row>
    <row r="2159" spans="2:7" x14ac:dyDescent="0.3">
      <c r="B2159" s="136">
        <v>537</v>
      </c>
      <c r="C2159" s="5" t="str">
        <f>B2159&amp;" "&amp;D2159</f>
        <v>537 Excellent</v>
      </c>
      <c r="D2159" s="6" t="s">
        <v>2</v>
      </c>
      <c r="E2159" s="6">
        <f t="shared" ref="E2159" si="3096">B2159</f>
        <v>537</v>
      </c>
      <c r="F2159" s="5" t="s">
        <v>9</v>
      </c>
      <c r="G2159" s="6">
        <f t="shared" ref="G2159" si="3097">ROUNDDOWN(B2159*$K$3,0)</f>
        <v>402</v>
      </c>
    </row>
    <row r="2160" spans="2:7" x14ac:dyDescent="0.3">
      <c r="B2160" s="137"/>
      <c r="C2160" s="6" t="str">
        <f>B2159&amp;" "&amp;D2160</f>
        <v>537 Good</v>
      </c>
      <c r="D2160" s="6" t="s">
        <v>3</v>
      </c>
      <c r="E2160" s="6">
        <f t="shared" ref="E2160:E2162" si="3098">G2159-1</f>
        <v>401</v>
      </c>
      <c r="F2160" s="6" t="s">
        <v>9</v>
      </c>
      <c r="G2160" s="6">
        <f t="shared" ref="G2160" si="3099">ROUNDDOWN(B2159*$K$4,0)</f>
        <v>268</v>
      </c>
    </row>
    <row r="2161" spans="2:7" x14ac:dyDescent="0.3">
      <c r="B2161" s="137"/>
      <c r="C2161" s="6" t="str">
        <f>B2159&amp;" "&amp;D2161</f>
        <v>537 Fair</v>
      </c>
      <c r="D2161" s="6" t="s">
        <v>4</v>
      </c>
      <c r="E2161" s="6">
        <f t="shared" si="3098"/>
        <v>267</v>
      </c>
      <c r="F2161" s="6" t="s">
        <v>9</v>
      </c>
      <c r="G2161" s="6">
        <f t="shared" ref="G2161" si="3100">ROUNDDOWN(B2159*$K$5,0)</f>
        <v>134</v>
      </c>
    </row>
    <row r="2162" spans="2:7" ht="15" thickBot="1" x14ac:dyDescent="0.35">
      <c r="B2162" s="138"/>
      <c r="C2162" s="7" t="str">
        <f>B2159&amp;" "&amp;D2162</f>
        <v>537 Poor</v>
      </c>
      <c r="D2162" s="7" t="s">
        <v>5</v>
      </c>
      <c r="E2162" s="7">
        <f t="shared" si="3098"/>
        <v>133</v>
      </c>
      <c r="F2162" s="7" t="s">
        <v>9</v>
      </c>
      <c r="G2162" s="7">
        <f t="shared" ref="G2162" si="3101">ROUNDDOWN(B2159*$K$6,)</f>
        <v>0</v>
      </c>
    </row>
    <row r="2163" spans="2:7" x14ac:dyDescent="0.3">
      <c r="B2163" s="136">
        <v>538</v>
      </c>
      <c r="C2163" s="5" t="str">
        <f>B2163&amp;" "&amp;D2163</f>
        <v>538 Excellent</v>
      </c>
      <c r="D2163" s="6" t="s">
        <v>2</v>
      </c>
      <c r="E2163" s="6">
        <f t="shared" ref="E2163" si="3102">B2163</f>
        <v>538</v>
      </c>
      <c r="F2163" s="5" t="s">
        <v>9</v>
      </c>
      <c r="G2163" s="6">
        <f t="shared" ref="G2163" si="3103">ROUNDDOWN(B2163*$K$3,0)</f>
        <v>403</v>
      </c>
    </row>
    <row r="2164" spans="2:7" x14ac:dyDescent="0.3">
      <c r="B2164" s="137"/>
      <c r="C2164" s="6" t="str">
        <f>B2163&amp;" "&amp;D2164</f>
        <v>538 Good</v>
      </c>
      <c r="D2164" s="6" t="s">
        <v>3</v>
      </c>
      <c r="E2164" s="6">
        <f t="shared" ref="E2164:E2166" si="3104">G2163-1</f>
        <v>402</v>
      </c>
      <c r="F2164" s="6" t="s">
        <v>9</v>
      </c>
      <c r="G2164" s="6">
        <f t="shared" ref="G2164" si="3105">ROUNDDOWN(B2163*$K$4,0)</f>
        <v>269</v>
      </c>
    </row>
    <row r="2165" spans="2:7" x14ac:dyDescent="0.3">
      <c r="B2165" s="137"/>
      <c r="C2165" s="6" t="str">
        <f>B2163&amp;" "&amp;D2165</f>
        <v>538 Fair</v>
      </c>
      <c r="D2165" s="6" t="s">
        <v>4</v>
      </c>
      <c r="E2165" s="6">
        <f t="shared" si="3104"/>
        <v>268</v>
      </c>
      <c r="F2165" s="6" t="s">
        <v>9</v>
      </c>
      <c r="G2165" s="6">
        <f t="shared" ref="G2165" si="3106">ROUNDDOWN(B2163*$K$5,0)</f>
        <v>134</v>
      </c>
    </row>
    <row r="2166" spans="2:7" ht="15" thickBot="1" x14ac:dyDescent="0.35">
      <c r="B2166" s="138"/>
      <c r="C2166" s="7" t="str">
        <f>B2163&amp;" "&amp;D2166</f>
        <v>538 Poor</v>
      </c>
      <c r="D2166" s="7" t="s">
        <v>5</v>
      </c>
      <c r="E2166" s="7">
        <f t="shared" si="3104"/>
        <v>133</v>
      </c>
      <c r="F2166" s="7" t="s">
        <v>9</v>
      </c>
      <c r="G2166" s="7">
        <f t="shared" ref="G2166" si="3107">ROUNDDOWN(B2163*$K$6,)</f>
        <v>0</v>
      </c>
    </row>
    <row r="2167" spans="2:7" x14ac:dyDescent="0.3">
      <c r="B2167" s="136">
        <v>539</v>
      </c>
      <c r="C2167" s="5" t="str">
        <f>B2167&amp;" "&amp;D2167</f>
        <v>539 Excellent</v>
      </c>
      <c r="D2167" s="6" t="s">
        <v>2</v>
      </c>
      <c r="E2167" s="6">
        <f t="shared" ref="E2167" si="3108">B2167</f>
        <v>539</v>
      </c>
      <c r="F2167" s="5" t="s">
        <v>9</v>
      </c>
      <c r="G2167" s="6">
        <f t="shared" ref="G2167" si="3109">ROUNDDOWN(B2167*$K$3,0)</f>
        <v>404</v>
      </c>
    </row>
    <row r="2168" spans="2:7" x14ac:dyDescent="0.3">
      <c r="B2168" s="137"/>
      <c r="C2168" s="6" t="str">
        <f>B2167&amp;" "&amp;D2168</f>
        <v>539 Good</v>
      </c>
      <c r="D2168" s="6" t="s">
        <v>3</v>
      </c>
      <c r="E2168" s="6">
        <f t="shared" ref="E2168:E2170" si="3110">G2167-1</f>
        <v>403</v>
      </c>
      <c r="F2168" s="6" t="s">
        <v>9</v>
      </c>
      <c r="G2168" s="6">
        <f t="shared" ref="G2168" si="3111">ROUNDDOWN(B2167*$K$4,0)</f>
        <v>269</v>
      </c>
    </row>
    <row r="2169" spans="2:7" x14ac:dyDescent="0.3">
      <c r="B2169" s="137"/>
      <c r="C2169" s="6" t="str">
        <f>B2167&amp;" "&amp;D2169</f>
        <v>539 Fair</v>
      </c>
      <c r="D2169" s="6" t="s">
        <v>4</v>
      </c>
      <c r="E2169" s="6">
        <f t="shared" si="3110"/>
        <v>268</v>
      </c>
      <c r="F2169" s="6" t="s">
        <v>9</v>
      </c>
      <c r="G2169" s="6">
        <f t="shared" ref="G2169" si="3112">ROUNDDOWN(B2167*$K$5,0)</f>
        <v>134</v>
      </c>
    </row>
    <row r="2170" spans="2:7" ht="15" thickBot="1" x14ac:dyDescent="0.35">
      <c r="B2170" s="138"/>
      <c r="C2170" s="7" t="str">
        <f>B2167&amp;" "&amp;D2170</f>
        <v>539 Poor</v>
      </c>
      <c r="D2170" s="7" t="s">
        <v>5</v>
      </c>
      <c r="E2170" s="7">
        <f t="shared" si="3110"/>
        <v>133</v>
      </c>
      <c r="F2170" s="7" t="s">
        <v>9</v>
      </c>
      <c r="G2170" s="7">
        <f t="shared" ref="G2170" si="3113">ROUNDDOWN(B2167*$K$6,)</f>
        <v>0</v>
      </c>
    </row>
    <row r="2171" spans="2:7" x14ac:dyDescent="0.3">
      <c r="B2171" s="136">
        <v>540</v>
      </c>
      <c r="C2171" s="5" t="str">
        <f>B2171&amp;" "&amp;D2171</f>
        <v>540 Excellent</v>
      </c>
      <c r="D2171" s="6" t="s">
        <v>2</v>
      </c>
      <c r="E2171" s="6">
        <f t="shared" ref="E2171" si="3114">B2171</f>
        <v>540</v>
      </c>
      <c r="F2171" s="5" t="s">
        <v>9</v>
      </c>
      <c r="G2171" s="6">
        <f t="shared" ref="G2171" si="3115">ROUNDDOWN(B2171*$K$3,0)</f>
        <v>405</v>
      </c>
    </row>
    <row r="2172" spans="2:7" x14ac:dyDescent="0.3">
      <c r="B2172" s="137"/>
      <c r="C2172" s="6" t="str">
        <f>B2171&amp;" "&amp;D2172</f>
        <v>540 Good</v>
      </c>
      <c r="D2172" s="6" t="s">
        <v>3</v>
      </c>
      <c r="E2172" s="6">
        <f t="shared" ref="E2172:E2174" si="3116">G2171-1</f>
        <v>404</v>
      </c>
      <c r="F2172" s="6" t="s">
        <v>9</v>
      </c>
      <c r="G2172" s="6">
        <f t="shared" ref="G2172" si="3117">ROUNDDOWN(B2171*$K$4,0)</f>
        <v>270</v>
      </c>
    </row>
    <row r="2173" spans="2:7" x14ac:dyDescent="0.3">
      <c r="B2173" s="137"/>
      <c r="C2173" s="6" t="str">
        <f>B2171&amp;" "&amp;D2173</f>
        <v>540 Fair</v>
      </c>
      <c r="D2173" s="6" t="s">
        <v>4</v>
      </c>
      <c r="E2173" s="6">
        <f t="shared" si="3116"/>
        <v>269</v>
      </c>
      <c r="F2173" s="6" t="s">
        <v>9</v>
      </c>
      <c r="G2173" s="6">
        <f t="shared" ref="G2173" si="3118">ROUNDDOWN(B2171*$K$5,0)</f>
        <v>135</v>
      </c>
    </row>
    <row r="2174" spans="2:7" ht="15" thickBot="1" x14ac:dyDescent="0.35">
      <c r="B2174" s="138"/>
      <c r="C2174" s="7" t="str">
        <f>B2171&amp;" "&amp;D2174</f>
        <v>540 Poor</v>
      </c>
      <c r="D2174" s="7" t="s">
        <v>5</v>
      </c>
      <c r="E2174" s="7">
        <f t="shared" si="3116"/>
        <v>134</v>
      </c>
      <c r="F2174" s="7" t="s">
        <v>9</v>
      </c>
      <c r="G2174" s="7">
        <f t="shared" ref="G2174" si="3119">ROUNDDOWN(B2171*$K$6,)</f>
        <v>0</v>
      </c>
    </row>
    <row r="2175" spans="2:7" x14ac:dyDescent="0.3">
      <c r="B2175" s="136">
        <v>541</v>
      </c>
      <c r="C2175" s="5" t="str">
        <f>B2175&amp;" "&amp;D2175</f>
        <v>541 Excellent</v>
      </c>
      <c r="D2175" s="6" t="s">
        <v>2</v>
      </c>
      <c r="E2175" s="6">
        <f t="shared" ref="E2175" si="3120">B2175</f>
        <v>541</v>
      </c>
      <c r="F2175" s="5" t="s">
        <v>9</v>
      </c>
      <c r="G2175" s="6">
        <f t="shared" ref="G2175" si="3121">ROUNDDOWN(B2175*$K$3,0)</f>
        <v>405</v>
      </c>
    </row>
    <row r="2176" spans="2:7" x14ac:dyDescent="0.3">
      <c r="B2176" s="137"/>
      <c r="C2176" s="6" t="str">
        <f>B2175&amp;" "&amp;D2176</f>
        <v>541 Good</v>
      </c>
      <c r="D2176" s="6" t="s">
        <v>3</v>
      </c>
      <c r="E2176" s="6">
        <f t="shared" ref="E2176:E2178" si="3122">G2175-1</f>
        <v>404</v>
      </c>
      <c r="F2176" s="6" t="s">
        <v>9</v>
      </c>
      <c r="G2176" s="6">
        <f t="shared" ref="G2176" si="3123">ROUNDDOWN(B2175*$K$4,0)</f>
        <v>270</v>
      </c>
    </row>
    <row r="2177" spans="2:7" x14ac:dyDescent="0.3">
      <c r="B2177" s="137"/>
      <c r="C2177" s="6" t="str">
        <f>B2175&amp;" "&amp;D2177</f>
        <v>541 Fair</v>
      </c>
      <c r="D2177" s="6" t="s">
        <v>4</v>
      </c>
      <c r="E2177" s="6">
        <f t="shared" si="3122"/>
        <v>269</v>
      </c>
      <c r="F2177" s="6" t="s">
        <v>9</v>
      </c>
      <c r="G2177" s="6">
        <f t="shared" ref="G2177" si="3124">ROUNDDOWN(B2175*$K$5,0)</f>
        <v>135</v>
      </c>
    </row>
    <row r="2178" spans="2:7" ht="15" thickBot="1" x14ac:dyDescent="0.35">
      <c r="B2178" s="138"/>
      <c r="C2178" s="7" t="str">
        <f>B2175&amp;" "&amp;D2178</f>
        <v>541 Poor</v>
      </c>
      <c r="D2178" s="7" t="s">
        <v>5</v>
      </c>
      <c r="E2178" s="7">
        <f t="shared" si="3122"/>
        <v>134</v>
      </c>
      <c r="F2178" s="7" t="s">
        <v>9</v>
      </c>
      <c r="G2178" s="7">
        <f t="shared" ref="G2178" si="3125">ROUNDDOWN(B2175*$K$6,)</f>
        <v>0</v>
      </c>
    </row>
    <row r="2179" spans="2:7" x14ac:dyDescent="0.3">
      <c r="B2179" s="136">
        <v>542</v>
      </c>
      <c r="C2179" s="5" t="str">
        <f>B2179&amp;" "&amp;D2179</f>
        <v>542 Excellent</v>
      </c>
      <c r="D2179" s="6" t="s">
        <v>2</v>
      </c>
      <c r="E2179" s="6">
        <f t="shared" ref="E2179" si="3126">B2179</f>
        <v>542</v>
      </c>
      <c r="F2179" s="5" t="s">
        <v>9</v>
      </c>
      <c r="G2179" s="6">
        <f t="shared" ref="G2179" si="3127">ROUNDDOWN(B2179*$K$3,0)</f>
        <v>406</v>
      </c>
    </row>
    <row r="2180" spans="2:7" x14ac:dyDescent="0.3">
      <c r="B2180" s="137"/>
      <c r="C2180" s="6" t="str">
        <f>B2179&amp;" "&amp;D2180</f>
        <v>542 Good</v>
      </c>
      <c r="D2180" s="6" t="s">
        <v>3</v>
      </c>
      <c r="E2180" s="6">
        <f t="shared" ref="E2180:E2182" si="3128">G2179-1</f>
        <v>405</v>
      </c>
      <c r="F2180" s="6" t="s">
        <v>9</v>
      </c>
      <c r="G2180" s="6">
        <f t="shared" ref="G2180" si="3129">ROUNDDOWN(B2179*$K$4,0)</f>
        <v>271</v>
      </c>
    </row>
    <row r="2181" spans="2:7" x14ac:dyDescent="0.3">
      <c r="B2181" s="137"/>
      <c r="C2181" s="6" t="str">
        <f>B2179&amp;" "&amp;D2181</f>
        <v>542 Fair</v>
      </c>
      <c r="D2181" s="6" t="s">
        <v>4</v>
      </c>
      <c r="E2181" s="6">
        <f t="shared" si="3128"/>
        <v>270</v>
      </c>
      <c r="F2181" s="6" t="s">
        <v>9</v>
      </c>
      <c r="G2181" s="6">
        <f t="shared" ref="G2181" si="3130">ROUNDDOWN(B2179*$K$5,0)</f>
        <v>135</v>
      </c>
    </row>
    <row r="2182" spans="2:7" ht="15" thickBot="1" x14ac:dyDescent="0.35">
      <c r="B2182" s="138"/>
      <c r="C2182" s="7" t="str">
        <f>B2179&amp;" "&amp;D2182</f>
        <v>542 Poor</v>
      </c>
      <c r="D2182" s="7" t="s">
        <v>5</v>
      </c>
      <c r="E2182" s="7">
        <f t="shared" si="3128"/>
        <v>134</v>
      </c>
      <c r="F2182" s="7" t="s">
        <v>9</v>
      </c>
      <c r="G2182" s="7">
        <f t="shared" ref="G2182" si="3131">ROUNDDOWN(B2179*$K$6,)</f>
        <v>0</v>
      </c>
    </row>
    <row r="2183" spans="2:7" x14ac:dyDescent="0.3">
      <c r="B2183" s="136">
        <v>543</v>
      </c>
      <c r="C2183" s="5" t="str">
        <f>B2183&amp;" "&amp;D2183</f>
        <v>543 Excellent</v>
      </c>
      <c r="D2183" s="6" t="s">
        <v>2</v>
      </c>
      <c r="E2183" s="6">
        <f t="shared" ref="E2183" si="3132">B2183</f>
        <v>543</v>
      </c>
      <c r="F2183" s="5" t="s">
        <v>9</v>
      </c>
      <c r="G2183" s="6">
        <f t="shared" ref="G2183" si="3133">ROUNDDOWN(B2183*$K$3,0)</f>
        <v>407</v>
      </c>
    </row>
    <row r="2184" spans="2:7" x14ac:dyDescent="0.3">
      <c r="B2184" s="137"/>
      <c r="C2184" s="6" t="str">
        <f>B2183&amp;" "&amp;D2184</f>
        <v>543 Good</v>
      </c>
      <c r="D2184" s="6" t="s">
        <v>3</v>
      </c>
      <c r="E2184" s="6">
        <f t="shared" ref="E2184:E2186" si="3134">G2183-1</f>
        <v>406</v>
      </c>
      <c r="F2184" s="6" t="s">
        <v>9</v>
      </c>
      <c r="G2184" s="6">
        <f t="shared" ref="G2184" si="3135">ROUNDDOWN(B2183*$K$4,0)</f>
        <v>271</v>
      </c>
    </row>
    <row r="2185" spans="2:7" x14ac:dyDescent="0.3">
      <c r="B2185" s="137"/>
      <c r="C2185" s="6" t="str">
        <f>B2183&amp;" "&amp;D2185</f>
        <v>543 Fair</v>
      </c>
      <c r="D2185" s="6" t="s">
        <v>4</v>
      </c>
      <c r="E2185" s="6">
        <f t="shared" si="3134"/>
        <v>270</v>
      </c>
      <c r="F2185" s="6" t="s">
        <v>9</v>
      </c>
      <c r="G2185" s="6">
        <f t="shared" ref="G2185" si="3136">ROUNDDOWN(B2183*$K$5,0)</f>
        <v>135</v>
      </c>
    </row>
    <row r="2186" spans="2:7" ht="15" thickBot="1" x14ac:dyDescent="0.35">
      <c r="B2186" s="138"/>
      <c r="C2186" s="7" t="str">
        <f>B2183&amp;" "&amp;D2186</f>
        <v>543 Poor</v>
      </c>
      <c r="D2186" s="7" t="s">
        <v>5</v>
      </c>
      <c r="E2186" s="7">
        <f t="shared" si="3134"/>
        <v>134</v>
      </c>
      <c r="F2186" s="7" t="s">
        <v>9</v>
      </c>
      <c r="G2186" s="7">
        <f t="shared" ref="G2186" si="3137">ROUNDDOWN(B2183*$K$6,)</f>
        <v>0</v>
      </c>
    </row>
    <row r="2187" spans="2:7" x14ac:dyDescent="0.3">
      <c r="B2187" s="136">
        <v>544</v>
      </c>
      <c r="C2187" s="5" t="str">
        <f>B2187&amp;" "&amp;D2187</f>
        <v>544 Excellent</v>
      </c>
      <c r="D2187" s="6" t="s">
        <v>2</v>
      </c>
      <c r="E2187" s="6">
        <f t="shared" ref="E2187" si="3138">B2187</f>
        <v>544</v>
      </c>
      <c r="F2187" s="5" t="s">
        <v>9</v>
      </c>
      <c r="G2187" s="6">
        <f t="shared" ref="G2187" si="3139">ROUNDDOWN(B2187*$K$3,0)</f>
        <v>408</v>
      </c>
    </row>
    <row r="2188" spans="2:7" x14ac:dyDescent="0.3">
      <c r="B2188" s="137"/>
      <c r="C2188" s="6" t="str">
        <f>B2187&amp;" "&amp;D2188</f>
        <v>544 Good</v>
      </c>
      <c r="D2188" s="6" t="s">
        <v>3</v>
      </c>
      <c r="E2188" s="6">
        <f t="shared" ref="E2188:E2190" si="3140">G2187-1</f>
        <v>407</v>
      </c>
      <c r="F2188" s="6" t="s">
        <v>9</v>
      </c>
      <c r="G2188" s="6">
        <f t="shared" ref="G2188" si="3141">ROUNDDOWN(B2187*$K$4,0)</f>
        <v>272</v>
      </c>
    </row>
    <row r="2189" spans="2:7" x14ac:dyDescent="0.3">
      <c r="B2189" s="137"/>
      <c r="C2189" s="6" t="str">
        <f>B2187&amp;" "&amp;D2189</f>
        <v>544 Fair</v>
      </c>
      <c r="D2189" s="6" t="s">
        <v>4</v>
      </c>
      <c r="E2189" s="6">
        <f t="shared" si="3140"/>
        <v>271</v>
      </c>
      <c r="F2189" s="6" t="s">
        <v>9</v>
      </c>
      <c r="G2189" s="6">
        <f t="shared" ref="G2189" si="3142">ROUNDDOWN(B2187*$K$5,0)</f>
        <v>136</v>
      </c>
    </row>
    <row r="2190" spans="2:7" ht="15" thickBot="1" x14ac:dyDescent="0.35">
      <c r="B2190" s="138"/>
      <c r="C2190" s="7" t="str">
        <f>B2187&amp;" "&amp;D2190</f>
        <v>544 Poor</v>
      </c>
      <c r="D2190" s="7" t="s">
        <v>5</v>
      </c>
      <c r="E2190" s="7">
        <f t="shared" si="3140"/>
        <v>135</v>
      </c>
      <c r="F2190" s="7" t="s">
        <v>9</v>
      </c>
      <c r="G2190" s="7">
        <f t="shared" ref="G2190" si="3143">ROUNDDOWN(B2187*$K$6,)</f>
        <v>0</v>
      </c>
    </row>
    <row r="2191" spans="2:7" x14ac:dyDescent="0.3">
      <c r="B2191" s="136">
        <v>545</v>
      </c>
      <c r="C2191" s="5" t="str">
        <f>B2191&amp;" "&amp;D2191</f>
        <v>545 Excellent</v>
      </c>
      <c r="D2191" s="6" t="s">
        <v>2</v>
      </c>
      <c r="E2191" s="6">
        <f t="shared" ref="E2191" si="3144">B2191</f>
        <v>545</v>
      </c>
      <c r="F2191" s="5" t="s">
        <v>9</v>
      </c>
      <c r="G2191" s="6">
        <f t="shared" ref="G2191" si="3145">ROUNDDOWN(B2191*$K$3,0)</f>
        <v>408</v>
      </c>
    </row>
    <row r="2192" spans="2:7" x14ac:dyDescent="0.3">
      <c r="B2192" s="137"/>
      <c r="C2192" s="6" t="str">
        <f>B2191&amp;" "&amp;D2192</f>
        <v>545 Good</v>
      </c>
      <c r="D2192" s="6" t="s">
        <v>3</v>
      </c>
      <c r="E2192" s="6">
        <f t="shared" ref="E2192:E2194" si="3146">G2191-1</f>
        <v>407</v>
      </c>
      <c r="F2192" s="6" t="s">
        <v>9</v>
      </c>
      <c r="G2192" s="6">
        <f t="shared" ref="G2192" si="3147">ROUNDDOWN(B2191*$K$4,0)</f>
        <v>272</v>
      </c>
    </row>
    <row r="2193" spans="2:7" x14ac:dyDescent="0.3">
      <c r="B2193" s="137"/>
      <c r="C2193" s="6" t="str">
        <f>B2191&amp;" "&amp;D2193</f>
        <v>545 Fair</v>
      </c>
      <c r="D2193" s="6" t="s">
        <v>4</v>
      </c>
      <c r="E2193" s="6">
        <f t="shared" si="3146"/>
        <v>271</v>
      </c>
      <c r="F2193" s="6" t="s">
        <v>9</v>
      </c>
      <c r="G2193" s="6">
        <f t="shared" ref="G2193" si="3148">ROUNDDOWN(B2191*$K$5,0)</f>
        <v>136</v>
      </c>
    </row>
    <row r="2194" spans="2:7" ht="15" thickBot="1" x14ac:dyDescent="0.35">
      <c r="B2194" s="138"/>
      <c r="C2194" s="7" t="str">
        <f>B2191&amp;" "&amp;D2194</f>
        <v>545 Poor</v>
      </c>
      <c r="D2194" s="7" t="s">
        <v>5</v>
      </c>
      <c r="E2194" s="7">
        <f t="shared" si="3146"/>
        <v>135</v>
      </c>
      <c r="F2194" s="7" t="s">
        <v>9</v>
      </c>
      <c r="G2194" s="7">
        <f t="shared" ref="G2194" si="3149">ROUNDDOWN(B2191*$K$6,)</f>
        <v>0</v>
      </c>
    </row>
    <row r="2195" spans="2:7" x14ac:dyDescent="0.3">
      <c r="B2195" s="136">
        <v>546</v>
      </c>
      <c r="C2195" s="5" t="str">
        <f>B2195&amp;" "&amp;D2195</f>
        <v>546 Excellent</v>
      </c>
      <c r="D2195" s="6" t="s">
        <v>2</v>
      </c>
      <c r="E2195" s="6">
        <f t="shared" ref="E2195" si="3150">B2195</f>
        <v>546</v>
      </c>
      <c r="F2195" s="5" t="s">
        <v>9</v>
      </c>
      <c r="G2195" s="6">
        <f t="shared" ref="G2195" si="3151">ROUNDDOWN(B2195*$K$3,0)</f>
        <v>409</v>
      </c>
    </row>
    <row r="2196" spans="2:7" x14ac:dyDescent="0.3">
      <c r="B2196" s="137"/>
      <c r="C2196" s="6" t="str">
        <f>B2195&amp;" "&amp;D2196</f>
        <v>546 Good</v>
      </c>
      <c r="D2196" s="6" t="s">
        <v>3</v>
      </c>
      <c r="E2196" s="6">
        <f t="shared" ref="E2196:E2198" si="3152">G2195-1</f>
        <v>408</v>
      </c>
      <c r="F2196" s="6" t="s">
        <v>9</v>
      </c>
      <c r="G2196" s="6">
        <f t="shared" ref="G2196" si="3153">ROUNDDOWN(B2195*$K$4,0)</f>
        <v>273</v>
      </c>
    </row>
    <row r="2197" spans="2:7" x14ac:dyDescent="0.3">
      <c r="B2197" s="137"/>
      <c r="C2197" s="6" t="str">
        <f>B2195&amp;" "&amp;D2197</f>
        <v>546 Fair</v>
      </c>
      <c r="D2197" s="6" t="s">
        <v>4</v>
      </c>
      <c r="E2197" s="6">
        <f t="shared" si="3152"/>
        <v>272</v>
      </c>
      <c r="F2197" s="6" t="s">
        <v>9</v>
      </c>
      <c r="G2197" s="6">
        <f t="shared" ref="G2197" si="3154">ROUNDDOWN(B2195*$K$5,0)</f>
        <v>136</v>
      </c>
    </row>
    <row r="2198" spans="2:7" ht="15" thickBot="1" x14ac:dyDescent="0.35">
      <c r="B2198" s="138"/>
      <c r="C2198" s="7" t="str">
        <f>B2195&amp;" "&amp;D2198</f>
        <v>546 Poor</v>
      </c>
      <c r="D2198" s="7" t="s">
        <v>5</v>
      </c>
      <c r="E2198" s="7">
        <f t="shared" si="3152"/>
        <v>135</v>
      </c>
      <c r="F2198" s="7" t="s">
        <v>9</v>
      </c>
      <c r="G2198" s="7">
        <f t="shared" ref="G2198" si="3155">ROUNDDOWN(B2195*$K$6,)</f>
        <v>0</v>
      </c>
    </row>
    <row r="2199" spans="2:7" x14ac:dyDescent="0.3">
      <c r="B2199" s="136">
        <v>547</v>
      </c>
      <c r="C2199" s="5" t="str">
        <f>B2199&amp;" "&amp;D2199</f>
        <v>547 Excellent</v>
      </c>
      <c r="D2199" s="6" t="s">
        <v>2</v>
      </c>
      <c r="E2199" s="6">
        <f t="shared" ref="E2199" si="3156">B2199</f>
        <v>547</v>
      </c>
      <c r="F2199" s="5" t="s">
        <v>9</v>
      </c>
      <c r="G2199" s="6">
        <f t="shared" ref="G2199" si="3157">ROUNDDOWN(B2199*$K$3,0)</f>
        <v>410</v>
      </c>
    </row>
    <row r="2200" spans="2:7" x14ac:dyDescent="0.3">
      <c r="B2200" s="137"/>
      <c r="C2200" s="6" t="str">
        <f>B2199&amp;" "&amp;D2200</f>
        <v>547 Good</v>
      </c>
      <c r="D2200" s="6" t="s">
        <v>3</v>
      </c>
      <c r="E2200" s="6">
        <f t="shared" ref="E2200:E2202" si="3158">G2199-1</f>
        <v>409</v>
      </c>
      <c r="F2200" s="6" t="s">
        <v>9</v>
      </c>
      <c r="G2200" s="6">
        <f t="shared" ref="G2200" si="3159">ROUNDDOWN(B2199*$K$4,0)</f>
        <v>273</v>
      </c>
    </row>
    <row r="2201" spans="2:7" x14ac:dyDescent="0.3">
      <c r="B2201" s="137"/>
      <c r="C2201" s="6" t="str">
        <f>B2199&amp;" "&amp;D2201</f>
        <v>547 Fair</v>
      </c>
      <c r="D2201" s="6" t="s">
        <v>4</v>
      </c>
      <c r="E2201" s="6">
        <f t="shared" si="3158"/>
        <v>272</v>
      </c>
      <c r="F2201" s="6" t="s">
        <v>9</v>
      </c>
      <c r="G2201" s="6">
        <f t="shared" ref="G2201" si="3160">ROUNDDOWN(B2199*$K$5,0)</f>
        <v>136</v>
      </c>
    </row>
    <row r="2202" spans="2:7" ht="15" thickBot="1" x14ac:dyDescent="0.35">
      <c r="B2202" s="138"/>
      <c r="C2202" s="7" t="str">
        <f>B2199&amp;" "&amp;D2202</f>
        <v>547 Poor</v>
      </c>
      <c r="D2202" s="7" t="s">
        <v>5</v>
      </c>
      <c r="E2202" s="7">
        <f t="shared" si="3158"/>
        <v>135</v>
      </c>
      <c r="F2202" s="7" t="s">
        <v>9</v>
      </c>
      <c r="G2202" s="7">
        <f t="shared" ref="G2202" si="3161">ROUNDDOWN(B2199*$K$6,)</f>
        <v>0</v>
      </c>
    </row>
    <row r="2203" spans="2:7" x14ac:dyDescent="0.3">
      <c r="B2203" s="136">
        <v>548</v>
      </c>
      <c r="C2203" s="5" t="str">
        <f>B2203&amp;" "&amp;D2203</f>
        <v>548 Excellent</v>
      </c>
      <c r="D2203" s="6" t="s">
        <v>2</v>
      </c>
      <c r="E2203" s="6">
        <f t="shared" ref="E2203" si="3162">B2203</f>
        <v>548</v>
      </c>
      <c r="F2203" s="5" t="s">
        <v>9</v>
      </c>
      <c r="G2203" s="6">
        <f t="shared" ref="G2203" si="3163">ROUNDDOWN(B2203*$K$3,0)</f>
        <v>411</v>
      </c>
    </row>
    <row r="2204" spans="2:7" x14ac:dyDescent="0.3">
      <c r="B2204" s="137"/>
      <c r="C2204" s="6" t="str">
        <f>B2203&amp;" "&amp;D2204</f>
        <v>548 Good</v>
      </c>
      <c r="D2204" s="6" t="s">
        <v>3</v>
      </c>
      <c r="E2204" s="6">
        <f t="shared" ref="E2204:E2206" si="3164">G2203-1</f>
        <v>410</v>
      </c>
      <c r="F2204" s="6" t="s">
        <v>9</v>
      </c>
      <c r="G2204" s="6">
        <f t="shared" ref="G2204" si="3165">ROUNDDOWN(B2203*$K$4,0)</f>
        <v>274</v>
      </c>
    </row>
    <row r="2205" spans="2:7" x14ac:dyDescent="0.3">
      <c r="B2205" s="137"/>
      <c r="C2205" s="6" t="str">
        <f>B2203&amp;" "&amp;D2205</f>
        <v>548 Fair</v>
      </c>
      <c r="D2205" s="6" t="s">
        <v>4</v>
      </c>
      <c r="E2205" s="6">
        <f t="shared" si="3164"/>
        <v>273</v>
      </c>
      <c r="F2205" s="6" t="s">
        <v>9</v>
      </c>
      <c r="G2205" s="6">
        <f t="shared" ref="G2205" si="3166">ROUNDDOWN(B2203*$K$5,0)</f>
        <v>137</v>
      </c>
    </row>
    <row r="2206" spans="2:7" ht="15" thickBot="1" x14ac:dyDescent="0.35">
      <c r="B2206" s="138"/>
      <c r="C2206" s="7" t="str">
        <f>B2203&amp;" "&amp;D2206</f>
        <v>548 Poor</v>
      </c>
      <c r="D2206" s="7" t="s">
        <v>5</v>
      </c>
      <c r="E2206" s="7">
        <f t="shared" si="3164"/>
        <v>136</v>
      </c>
      <c r="F2206" s="7" t="s">
        <v>9</v>
      </c>
      <c r="G2206" s="7">
        <f t="shared" ref="G2206" si="3167">ROUNDDOWN(B2203*$K$6,)</f>
        <v>0</v>
      </c>
    </row>
    <row r="2207" spans="2:7" x14ac:dyDescent="0.3">
      <c r="B2207" s="136">
        <v>549</v>
      </c>
      <c r="C2207" s="5" t="str">
        <f>B2207&amp;" "&amp;D2207</f>
        <v>549 Excellent</v>
      </c>
      <c r="D2207" s="6" t="s">
        <v>2</v>
      </c>
      <c r="E2207" s="6">
        <f t="shared" ref="E2207" si="3168">B2207</f>
        <v>549</v>
      </c>
      <c r="F2207" s="5" t="s">
        <v>9</v>
      </c>
      <c r="G2207" s="6">
        <f t="shared" ref="G2207" si="3169">ROUNDDOWN(B2207*$K$3,0)</f>
        <v>411</v>
      </c>
    </row>
    <row r="2208" spans="2:7" x14ac:dyDescent="0.3">
      <c r="B2208" s="137"/>
      <c r="C2208" s="6" t="str">
        <f>B2207&amp;" "&amp;D2208</f>
        <v>549 Good</v>
      </c>
      <c r="D2208" s="6" t="s">
        <v>3</v>
      </c>
      <c r="E2208" s="6">
        <f t="shared" ref="E2208:E2210" si="3170">G2207-1</f>
        <v>410</v>
      </c>
      <c r="F2208" s="6" t="s">
        <v>9</v>
      </c>
      <c r="G2208" s="6">
        <f t="shared" ref="G2208" si="3171">ROUNDDOWN(B2207*$K$4,0)</f>
        <v>274</v>
      </c>
    </row>
    <row r="2209" spans="2:7" x14ac:dyDescent="0.3">
      <c r="B2209" s="137"/>
      <c r="C2209" s="6" t="str">
        <f>B2207&amp;" "&amp;D2209</f>
        <v>549 Fair</v>
      </c>
      <c r="D2209" s="6" t="s">
        <v>4</v>
      </c>
      <c r="E2209" s="6">
        <f t="shared" si="3170"/>
        <v>273</v>
      </c>
      <c r="F2209" s="6" t="s">
        <v>9</v>
      </c>
      <c r="G2209" s="6">
        <f t="shared" ref="G2209" si="3172">ROUNDDOWN(B2207*$K$5,0)</f>
        <v>137</v>
      </c>
    </row>
    <row r="2210" spans="2:7" ht="15" thickBot="1" x14ac:dyDescent="0.35">
      <c r="B2210" s="138"/>
      <c r="C2210" s="7" t="str">
        <f>B2207&amp;" "&amp;D2210</f>
        <v>549 Poor</v>
      </c>
      <c r="D2210" s="7" t="s">
        <v>5</v>
      </c>
      <c r="E2210" s="7">
        <f t="shared" si="3170"/>
        <v>136</v>
      </c>
      <c r="F2210" s="7" t="s">
        <v>9</v>
      </c>
      <c r="G2210" s="7">
        <f t="shared" ref="G2210" si="3173">ROUNDDOWN(B2207*$K$6,)</f>
        <v>0</v>
      </c>
    </row>
    <row r="2211" spans="2:7" x14ac:dyDescent="0.3">
      <c r="B2211" s="136">
        <v>550</v>
      </c>
      <c r="C2211" s="5" t="str">
        <f>B2211&amp;" "&amp;D2211</f>
        <v>550 Excellent</v>
      </c>
      <c r="D2211" s="6" t="s">
        <v>2</v>
      </c>
      <c r="E2211" s="6">
        <f t="shared" ref="E2211" si="3174">B2211</f>
        <v>550</v>
      </c>
      <c r="F2211" s="5" t="s">
        <v>9</v>
      </c>
      <c r="G2211" s="6">
        <f t="shared" ref="G2211" si="3175">ROUNDDOWN(B2211*$K$3,0)</f>
        <v>412</v>
      </c>
    </row>
    <row r="2212" spans="2:7" x14ac:dyDescent="0.3">
      <c r="B2212" s="137"/>
      <c r="C2212" s="6" t="str">
        <f>B2211&amp;" "&amp;D2212</f>
        <v>550 Good</v>
      </c>
      <c r="D2212" s="6" t="s">
        <v>3</v>
      </c>
      <c r="E2212" s="6">
        <f t="shared" ref="E2212:E2214" si="3176">G2211-1</f>
        <v>411</v>
      </c>
      <c r="F2212" s="6" t="s">
        <v>9</v>
      </c>
      <c r="G2212" s="6">
        <f t="shared" ref="G2212" si="3177">ROUNDDOWN(B2211*$K$4,0)</f>
        <v>275</v>
      </c>
    </row>
    <row r="2213" spans="2:7" x14ac:dyDescent="0.3">
      <c r="B2213" s="137"/>
      <c r="C2213" s="6" t="str">
        <f>B2211&amp;" "&amp;D2213</f>
        <v>550 Fair</v>
      </c>
      <c r="D2213" s="6" t="s">
        <v>4</v>
      </c>
      <c r="E2213" s="6">
        <f t="shared" si="3176"/>
        <v>274</v>
      </c>
      <c r="F2213" s="6" t="s">
        <v>9</v>
      </c>
      <c r="G2213" s="6">
        <f t="shared" ref="G2213" si="3178">ROUNDDOWN(B2211*$K$5,0)</f>
        <v>137</v>
      </c>
    </row>
    <row r="2214" spans="2:7" ht="15" thickBot="1" x14ac:dyDescent="0.35">
      <c r="B2214" s="138"/>
      <c r="C2214" s="7" t="str">
        <f>B2211&amp;" "&amp;D2214</f>
        <v>550 Poor</v>
      </c>
      <c r="D2214" s="7" t="s">
        <v>5</v>
      </c>
      <c r="E2214" s="7">
        <f t="shared" si="3176"/>
        <v>136</v>
      </c>
      <c r="F2214" s="7" t="s">
        <v>9</v>
      </c>
      <c r="G2214" s="7">
        <f t="shared" ref="G2214" si="3179">ROUNDDOWN(B2211*$K$6,)</f>
        <v>0</v>
      </c>
    </row>
    <row r="2215" spans="2:7" x14ac:dyDescent="0.3">
      <c r="B2215" s="136">
        <v>551</v>
      </c>
      <c r="C2215" s="5" t="str">
        <f>B2215&amp;" "&amp;D2215</f>
        <v>551 Excellent</v>
      </c>
      <c r="D2215" s="6" t="s">
        <v>2</v>
      </c>
      <c r="E2215" s="6">
        <f t="shared" ref="E2215" si="3180">B2215</f>
        <v>551</v>
      </c>
      <c r="F2215" s="5" t="s">
        <v>9</v>
      </c>
      <c r="G2215" s="6">
        <f t="shared" ref="G2215" si="3181">ROUNDDOWN(B2215*$K$3,0)</f>
        <v>413</v>
      </c>
    </row>
    <row r="2216" spans="2:7" x14ac:dyDescent="0.3">
      <c r="B2216" s="137"/>
      <c r="C2216" s="6" t="str">
        <f>B2215&amp;" "&amp;D2216</f>
        <v>551 Good</v>
      </c>
      <c r="D2216" s="6" t="s">
        <v>3</v>
      </c>
      <c r="E2216" s="6">
        <f t="shared" ref="E2216:E2218" si="3182">G2215-1</f>
        <v>412</v>
      </c>
      <c r="F2216" s="6" t="s">
        <v>9</v>
      </c>
      <c r="G2216" s="6">
        <f t="shared" ref="G2216" si="3183">ROUNDDOWN(B2215*$K$4,0)</f>
        <v>275</v>
      </c>
    </row>
    <row r="2217" spans="2:7" x14ac:dyDescent="0.3">
      <c r="B2217" s="137"/>
      <c r="C2217" s="6" t="str">
        <f>B2215&amp;" "&amp;D2217</f>
        <v>551 Fair</v>
      </c>
      <c r="D2217" s="6" t="s">
        <v>4</v>
      </c>
      <c r="E2217" s="6">
        <f t="shared" si="3182"/>
        <v>274</v>
      </c>
      <c r="F2217" s="6" t="s">
        <v>9</v>
      </c>
      <c r="G2217" s="6">
        <f t="shared" ref="G2217" si="3184">ROUNDDOWN(B2215*$K$5,0)</f>
        <v>137</v>
      </c>
    </row>
    <row r="2218" spans="2:7" ht="15" thickBot="1" x14ac:dyDescent="0.35">
      <c r="B2218" s="138"/>
      <c r="C2218" s="7" t="str">
        <f>B2215&amp;" "&amp;D2218</f>
        <v>551 Poor</v>
      </c>
      <c r="D2218" s="7" t="s">
        <v>5</v>
      </c>
      <c r="E2218" s="7">
        <f t="shared" si="3182"/>
        <v>136</v>
      </c>
      <c r="F2218" s="7" t="s">
        <v>9</v>
      </c>
      <c r="G2218" s="7">
        <f t="shared" ref="G2218" si="3185">ROUNDDOWN(B2215*$K$6,)</f>
        <v>0</v>
      </c>
    </row>
    <row r="2219" spans="2:7" x14ac:dyDescent="0.3">
      <c r="B2219" s="136">
        <v>552</v>
      </c>
      <c r="C2219" s="5" t="str">
        <f>B2219&amp;" "&amp;D2219</f>
        <v>552 Excellent</v>
      </c>
      <c r="D2219" s="6" t="s">
        <v>2</v>
      </c>
      <c r="E2219" s="6">
        <f t="shared" ref="E2219" si="3186">B2219</f>
        <v>552</v>
      </c>
      <c r="F2219" s="5" t="s">
        <v>9</v>
      </c>
      <c r="G2219" s="6">
        <f t="shared" ref="G2219" si="3187">ROUNDDOWN(B2219*$K$3,0)</f>
        <v>414</v>
      </c>
    </row>
    <row r="2220" spans="2:7" x14ac:dyDescent="0.3">
      <c r="B2220" s="137"/>
      <c r="C2220" s="6" t="str">
        <f>B2219&amp;" "&amp;D2220</f>
        <v>552 Good</v>
      </c>
      <c r="D2220" s="6" t="s">
        <v>3</v>
      </c>
      <c r="E2220" s="6">
        <f t="shared" ref="E2220:E2222" si="3188">G2219-1</f>
        <v>413</v>
      </c>
      <c r="F2220" s="6" t="s">
        <v>9</v>
      </c>
      <c r="G2220" s="6">
        <f t="shared" ref="G2220" si="3189">ROUNDDOWN(B2219*$K$4,0)</f>
        <v>276</v>
      </c>
    </row>
    <row r="2221" spans="2:7" x14ac:dyDescent="0.3">
      <c r="B2221" s="137"/>
      <c r="C2221" s="6" t="str">
        <f>B2219&amp;" "&amp;D2221</f>
        <v>552 Fair</v>
      </c>
      <c r="D2221" s="6" t="s">
        <v>4</v>
      </c>
      <c r="E2221" s="6">
        <f t="shared" si="3188"/>
        <v>275</v>
      </c>
      <c r="F2221" s="6" t="s">
        <v>9</v>
      </c>
      <c r="G2221" s="6">
        <f t="shared" ref="G2221" si="3190">ROUNDDOWN(B2219*$K$5,0)</f>
        <v>138</v>
      </c>
    </row>
    <row r="2222" spans="2:7" ht="15" thickBot="1" x14ac:dyDescent="0.35">
      <c r="B2222" s="138"/>
      <c r="C2222" s="7" t="str">
        <f>B2219&amp;" "&amp;D2222</f>
        <v>552 Poor</v>
      </c>
      <c r="D2222" s="7" t="s">
        <v>5</v>
      </c>
      <c r="E2222" s="7">
        <f t="shared" si="3188"/>
        <v>137</v>
      </c>
      <c r="F2222" s="7" t="s">
        <v>9</v>
      </c>
      <c r="G2222" s="7">
        <f t="shared" ref="G2222" si="3191">ROUNDDOWN(B2219*$K$6,)</f>
        <v>0</v>
      </c>
    </row>
    <row r="2223" spans="2:7" x14ac:dyDescent="0.3">
      <c r="B2223" s="136">
        <v>553</v>
      </c>
      <c r="C2223" s="5" t="str">
        <f>B2223&amp;" "&amp;D2223</f>
        <v>553 Excellent</v>
      </c>
      <c r="D2223" s="6" t="s">
        <v>2</v>
      </c>
      <c r="E2223" s="6">
        <f t="shared" ref="E2223" si="3192">B2223</f>
        <v>553</v>
      </c>
      <c r="F2223" s="5" t="s">
        <v>9</v>
      </c>
      <c r="G2223" s="6">
        <f t="shared" ref="G2223" si="3193">ROUNDDOWN(B2223*$K$3,0)</f>
        <v>414</v>
      </c>
    </row>
    <row r="2224" spans="2:7" x14ac:dyDescent="0.3">
      <c r="B2224" s="137"/>
      <c r="C2224" s="6" t="str">
        <f>B2223&amp;" "&amp;D2224</f>
        <v>553 Good</v>
      </c>
      <c r="D2224" s="6" t="s">
        <v>3</v>
      </c>
      <c r="E2224" s="6">
        <f t="shared" ref="E2224:E2226" si="3194">G2223-1</f>
        <v>413</v>
      </c>
      <c r="F2224" s="6" t="s">
        <v>9</v>
      </c>
      <c r="G2224" s="6">
        <f t="shared" ref="G2224" si="3195">ROUNDDOWN(B2223*$K$4,0)</f>
        <v>276</v>
      </c>
    </row>
    <row r="2225" spans="2:7" x14ac:dyDescent="0.3">
      <c r="B2225" s="137"/>
      <c r="C2225" s="6" t="str">
        <f>B2223&amp;" "&amp;D2225</f>
        <v>553 Fair</v>
      </c>
      <c r="D2225" s="6" t="s">
        <v>4</v>
      </c>
      <c r="E2225" s="6">
        <f t="shared" si="3194"/>
        <v>275</v>
      </c>
      <c r="F2225" s="6" t="s">
        <v>9</v>
      </c>
      <c r="G2225" s="6">
        <f t="shared" ref="G2225" si="3196">ROUNDDOWN(B2223*$K$5,0)</f>
        <v>138</v>
      </c>
    </row>
    <row r="2226" spans="2:7" ht="15" thickBot="1" x14ac:dyDescent="0.35">
      <c r="B2226" s="138"/>
      <c r="C2226" s="7" t="str">
        <f>B2223&amp;" "&amp;D2226</f>
        <v>553 Poor</v>
      </c>
      <c r="D2226" s="7" t="s">
        <v>5</v>
      </c>
      <c r="E2226" s="7">
        <f t="shared" si="3194"/>
        <v>137</v>
      </c>
      <c r="F2226" s="7" t="s">
        <v>9</v>
      </c>
      <c r="G2226" s="7">
        <f t="shared" ref="G2226" si="3197">ROUNDDOWN(B2223*$K$6,)</f>
        <v>0</v>
      </c>
    </row>
    <row r="2227" spans="2:7" x14ac:dyDescent="0.3">
      <c r="B2227" s="136">
        <v>554</v>
      </c>
      <c r="C2227" s="5" t="str">
        <f>B2227&amp;" "&amp;D2227</f>
        <v>554 Excellent</v>
      </c>
      <c r="D2227" s="6" t="s">
        <v>2</v>
      </c>
      <c r="E2227" s="6">
        <f t="shared" ref="E2227" si="3198">B2227</f>
        <v>554</v>
      </c>
      <c r="F2227" s="5" t="s">
        <v>9</v>
      </c>
      <c r="G2227" s="6">
        <f t="shared" ref="G2227" si="3199">ROUNDDOWN(B2227*$K$3,0)</f>
        <v>415</v>
      </c>
    </row>
    <row r="2228" spans="2:7" x14ac:dyDescent="0.3">
      <c r="B2228" s="137"/>
      <c r="C2228" s="6" t="str">
        <f>B2227&amp;" "&amp;D2228</f>
        <v>554 Good</v>
      </c>
      <c r="D2228" s="6" t="s">
        <v>3</v>
      </c>
      <c r="E2228" s="6">
        <f t="shared" ref="E2228:E2230" si="3200">G2227-1</f>
        <v>414</v>
      </c>
      <c r="F2228" s="6" t="s">
        <v>9</v>
      </c>
      <c r="G2228" s="6">
        <f t="shared" ref="G2228" si="3201">ROUNDDOWN(B2227*$K$4,0)</f>
        <v>277</v>
      </c>
    </row>
    <row r="2229" spans="2:7" x14ac:dyDescent="0.3">
      <c r="B2229" s="137"/>
      <c r="C2229" s="6" t="str">
        <f>B2227&amp;" "&amp;D2229</f>
        <v>554 Fair</v>
      </c>
      <c r="D2229" s="6" t="s">
        <v>4</v>
      </c>
      <c r="E2229" s="6">
        <f t="shared" si="3200"/>
        <v>276</v>
      </c>
      <c r="F2229" s="6" t="s">
        <v>9</v>
      </c>
      <c r="G2229" s="6">
        <f t="shared" ref="G2229" si="3202">ROUNDDOWN(B2227*$K$5,0)</f>
        <v>138</v>
      </c>
    </row>
    <row r="2230" spans="2:7" ht="15" thickBot="1" x14ac:dyDescent="0.35">
      <c r="B2230" s="138"/>
      <c r="C2230" s="7" t="str">
        <f>B2227&amp;" "&amp;D2230</f>
        <v>554 Poor</v>
      </c>
      <c r="D2230" s="7" t="s">
        <v>5</v>
      </c>
      <c r="E2230" s="7">
        <f t="shared" si="3200"/>
        <v>137</v>
      </c>
      <c r="F2230" s="7" t="s">
        <v>9</v>
      </c>
      <c r="G2230" s="7">
        <f t="shared" ref="G2230" si="3203">ROUNDDOWN(B2227*$K$6,)</f>
        <v>0</v>
      </c>
    </row>
    <row r="2231" spans="2:7" x14ac:dyDescent="0.3">
      <c r="B2231" s="136">
        <v>555</v>
      </c>
      <c r="C2231" s="5" t="str">
        <f>B2231&amp;" "&amp;D2231</f>
        <v>555 Excellent</v>
      </c>
      <c r="D2231" s="6" t="s">
        <v>2</v>
      </c>
      <c r="E2231" s="6">
        <f t="shared" ref="E2231" si="3204">B2231</f>
        <v>555</v>
      </c>
      <c r="F2231" s="5" t="s">
        <v>9</v>
      </c>
      <c r="G2231" s="6">
        <f t="shared" ref="G2231" si="3205">ROUNDDOWN(B2231*$K$3,0)</f>
        <v>416</v>
      </c>
    </row>
    <row r="2232" spans="2:7" x14ac:dyDescent="0.3">
      <c r="B2232" s="137"/>
      <c r="C2232" s="6" t="str">
        <f>B2231&amp;" "&amp;D2232</f>
        <v>555 Good</v>
      </c>
      <c r="D2232" s="6" t="s">
        <v>3</v>
      </c>
      <c r="E2232" s="6">
        <f t="shared" ref="E2232:E2234" si="3206">G2231-1</f>
        <v>415</v>
      </c>
      <c r="F2232" s="6" t="s">
        <v>9</v>
      </c>
      <c r="G2232" s="6">
        <f t="shared" ref="G2232" si="3207">ROUNDDOWN(B2231*$K$4,0)</f>
        <v>277</v>
      </c>
    </row>
    <row r="2233" spans="2:7" x14ac:dyDescent="0.3">
      <c r="B2233" s="137"/>
      <c r="C2233" s="6" t="str">
        <f>B2231&amp;" "&amp;D2233</f>
        <v>555 Fair</v>
      </c>
      <c r="D2233" s="6" t="s">
        <v>4</v>
      </c>
      <c r="E2233" s="6">
        <f t="shared" si="3206"/>
        <v>276</v>
      </c>
      <c r="F2233" s="6" t="s">
        <v>9</v>
      </c>
      <c r="G2233" s="6">
        <f t="shared" ref="G2233" si="3208">ROUNDDOWN(B2231*$K$5,0)</f>
        <v>138</v>
      </c>
    </row>
    <row r="2234" spans="2:7" ht="15" thickBot="1" x14ac:dyDescent="0.35">
      <c r="B2234" s="138"/>
      <c r="C2234" s="7" t="str">
        <f>B2231&amp;" "&amp;D2234</f>
        <v>555 Poor</v>
      </c>
      <c r="D2234" s="7" t="s">
        <v>5</v>
      </c>
      <c r="E2234" s="7">
        <f t="shared" si="3206"/>
        <v>137</v>
      </c>
      <c r="F2234" s="7" t="s">
        <v>9</v>
      </c>
      <c r="G2234" s="7">
        <f t="shared" ref="G2234" si="3209">ROUNDDOWN(B2231*$K$6,)</f>
        <v>0</v>
      </c>
    </row>
    <row r="2235" spans="2:7" x14ac:dyDescent="0.3">
      <c r="B2235" s="136">
        <v>556</v>
      </c>
      <c r="C2235" s="5" t="str">
        <f>B2235&amp;" "&amp;D2235</f>
        <v>556 Excellent</v>
      </c>
      <c r="D2235" s="6" t="s">
        <v>2</v>
      </c>
      <c r="E2235" s="6">
        <f t="shared" ref="E2235" si="3210">B2235</f>
        <v>556</v>
      </c>
      <c r="F2235" s="5" t="s">
        <v>9</v>
      </c>
      <c r="G2235" s="6">
        <f t="shared" ref="G2235" si="3211">ROUNDDOWN(B2235*$K$3,0)</f>
        <v>417</v>
      </c>
    </row>
    <row r="2236" spans="2:7" x14ac:dyDescent="0.3">
      <c r="B2236" s="137"/>
      <c r="C2236" s="6" t="str">
        <f>B2235&amp;" "&amp;D2236</f>
        <v>556 Good</v>
      </c>
      <c r="D2236" s="6" t="s">
        <v>3</v>
      </c>
      <c r="E2236" s="6">
        <f t="shared" ref="E2236:E2238" si="3212">G2235-1</f>
        <v>416</v>
      </c>
      <c r="F2236" s="6" t="s">
        <v>9</v>
      </c>
      <c r="G2236" s="6">
        <f t="shared" ref="G2236" si="3213">ROUNDDOWN(B2235*$K$4,0)</f>
        <v>278</v>
      </c>
    </row>
    <row r="2237" spans="2:7" x14ac:dyDescent="0.3">
      <c r="B2237" s="137"/>
      <c r="C2237" s="6" t="str">
        <f>B2235&amp;" "&amp;D2237</f>
        <v>556 Fair</v>
      </c>
      <c r="D2237" s="6" t="s">
        <v>4</v>
      </c>
      <c r="E2237" s="6">
        <f t="shared" si="3212"/>
        <v>277</v>
      </c>
      <c r="F2237" s="6" t="s">
        <v>9</v>
      </c>
      <c r="G2237" s="6">
        <f t="shared" ref="G2237" si="3214">ROUNDDOWN(B2235*$K$5,0)</f>
        <v>139</v>
      </c>
    </row>
    <row r="2238" spans="2:7" ht="15" thickBot="1" x14ac:dyDescent="0.35">
      <c r="B2238" s="138"/>
      <c r="C2238" s="7" t="str">
        <f>B2235&amp;" "&amp;D2238</f>
        <v>556 Poor</v>
      </c>
      <c r="D2238" s="7" t="s">
        <v>5</v>
      </c>
      <c r="E2238" s="7">
        <f t="shared" si="3212"/>
        <v>138</v>
      </c>
      <c r="F2238" s="7" t="s">
        <v>9</v>
      </c>
      <c r="G2238" s="7">
        <f t="shared" ref="G2238" si="3215">ROUNDDOWN(B2235*$K$6,)</f>
        <v>0</v>
      </c>
    </row>
    <row r="2239" spans="2:7" x14ac:dyDescent="0.3">
      <c r="B2239" s="136">
        <v>557</v>
      </c>
      <c r="C2239" s="5" t="str">
        <f>B2239&amp;" "&amp;D2239</f>
        <v>557 Excellent</v>
      </c>
      <c r="D2239" s="6" t="s">
        <v>2</v>
      </c>
      <c r="E2239" s="6">
        <f t="shared" ref="E2239" si="3216">B2239</f>
        <v>557</v>
      </c>
      <c r="F2239" s="5" t="s">
        <v>9</v>
      </c>
      <c r="G2239" s="6">
        <f t="shared" ref="G2239" si="3217">ROUNDDOWN(B2239*$K$3,0)</f>
        <v>417</v>
      </c>
    </row>
    <row r="2240" spans="2:7" x14ac:dyDescent="0.3">
      <c r="B2240" s="137"/>
      <c r="C2240" s="6" t="str">
        <f>B2239&amp;" "&amp;D2240</f>
        <v>557 Good</v>
      </c>
      <c r="D2240" s="6" t="s">
        <v>3</v>
      </c>
      <c r="E2240" s="6">
        <f t="shared" ref="E2240:E2242" si="3218">G2239-1</f>
        <v>416</v>
      </c>
      <c r="F2240" s="6" t="s">
        <v>9</v>
      </c>
      <c r="G2240" s="6">
        <f t="shared" ref="G2240" si="3219">ROUNDDOWN(B2239*$K$4,0)</f>
        <v>278</v>
      </c>
    </row>
    <row r="2241" spans="2:7" x14ac:dyDescent="0.3">
      <c r="B2241" s="137"/>
      <c r="C2241" s="6" t="str">
        <f>B2239&amp;" "&amp;D2241</f>
        <v>557 Fair</v>
      </c>
      <c r="D2241" s="6" t="s">
        <v>4</v>
      </c>
      <c r="E2241" s="6">
        <f t="shared" si="3218"/>
        <v>277</v>
      </c>
      <c r="F2241" s="6" t="s">
        <v>9</v>
      </c>
      <c r="G2241" s="6">
        <f t="shared" ref="G2241" si="3220">ROUNDDOWN(B2239*$K$5,0)</f>
        <v>139</v>
      </c>
    </row>
    <row r="2242" spans="2:7" ht="15" thickBot="1" x14ac:dyDescent="0.35">
      <c r="B2242" s="138"/>
      <c r="C2242" s="7" t="str">
        <f>B2239&amp;" "&amp;D2242</f>
        <v>557 Poor</v>
      </c>
      <c r="D2242" s="7" t="s">
        <v>5</v>
      </c>
      <c r="E2242" s="7">
        <f t="shared" si="3218"/>
        <v>138</v>
      </c>
      <c r="F2242" s="7" t="s">
        <v>9</v>
      </c>
      <c r="G2242" s="7">
        <f t="shared" ref="G2242" si="3221">ROUNDDOWN(B2239*$K$6,)</f>
        <v>0</v>
      </c>
    </row>
    <row r="2243" spans="2:7" x14ac:dyDescent="0.3">
      <c r="B2243" s="136">
        <v>558</v>
      </c>
      <c r="C2243" s="5" t="str">
        <f>B2243&amp;" "&amp;D2243</f>
        <v>558 Excellent</v>
      </c>
      <c r="D2243" s="6" t="s">
        <v>2</v>
      </c>
      <c r="E2243" s="6">
        <f t="shared" ref="E2243" si="3222">B2243</f>
        <v>558</v>
      </c>
      <c r="F2243" s="5" t="s">
        <v>9</v>
      </c>
      <c r="G2243" s="6">
        <f t="shared" ref="G2243" si="3223">ROUNDDOWN(B2243*$K$3,0)</f>
        <v>418</v>
      </c>
    </row>
    <row r="2244" spans="2:7" x14ac:dyDescent="0.3">
      <c r="B2244" s="137"/>
      <c r="C2244" s="6" t="str">
        <f>B2243&amp;" "&amp;D2244</f>
        <v>558 Good</v>
      </c>
      <c r="D2244" s="6" t="s">
        <v>3</v>
      </c>
      <c r="E2244" s="6">
        <f t="shared" ref="E2244:E2246" si="3224">G2243-1</f>
        <v>417</v>
      </c>
      <c r="F2244" s="6" t="s">
        <v>9</v>
      </c>
      <c r="G2244" s="6">
        <f t="shared" ref="G2244" si="3225">ROUNDDOWN(B2243*$K$4,0)</f>
        <v>279</v>
      </c>
    </row>
    <row r="2245" spans="2:7" x14ac:dyDescent="0.3">
      <c r="B2245" s="137"/>
      <c r="C2245" s="6" t="str">
        <f>B2243&amp;" "&amp;D2245</f>
        <v>558 Fair</v>
      </c>
      <c r="D2245" s="6" t="s">
        <v>4</v>
      </c>
      <c r="E2245" s="6">
        <f t="shared" si="3224"/>
        <v>278</v>
      </c>
      <c r="F2245" s="6" t="s">
        <v>9</v>
      </c>
      <c r="G2245" s="6">
        <f t="shared" ref="G2245" si="3226">ROUNDDOWN(B2243*$K$5,0)</f>
        <v>139</v>
      </c>
    </row>
    <row r="2246" spans="2:7" ht="15" thickBot="1" x14ac:dyDescent="0.35">
      <c r="B2246" s="138"/>
      <c r="C2246" s="7" t="str">
        <f>B2243&amp;" "&amp;D2246</f>
        <v>558 Poor</v>
      </c>
      <c r="D2246" s="7" t="s">
        <v>5</v>
      </c>
      <c r="E2246" s="7">
        <f t="shared" si="3224"/>
        <v>138</v>
      </c>
      <c r="F2246" s="7" t="s">
        <v>9</v>
      </c>
      <c r="G2246" s="7">
        <f t="shared" ref="G2246" si="3227">ROUNDDOWN(B2243*$K$6,)</f>
        <v>0</v>
      </c>
    </row>
    <row r="2247" spans="2:7" x14ac:dyDescent="0.3">
      <c r="B2247" s="136">
        <v>559</v>
      </c>
      <c r="C2247" s="5" t="str">
        <f>B2247&amp;" "&amp;D2247</f>
        <v>559 Excellent</v>
      </c>
      <c r="D2247" s="6" t="s">
        <v>2</v>
      </c>
      <c r="E2247" s="6">
        <f t="shared" ref="E2247" si="3228">B2247</f>
        <v>559</v>
      </c>
      <c r="F2247" s="5" t="s">
        <v>9</v>
      </c>
      <c r="G2247" s="6">
        <f t="shared" ref="G2247" si="3229">ROUNDDOWN(B2247*$K$3,0)</f>
        <v>419</v>
      </c>
    </row>
    <row r="2248" spans="2:7" x14ac:dyDescent="0.3">
      <c r="B2248" s="137"/>
      <c r="C2248" s="6" t="str">
        <f>B2247&amp;" "&amp;D2248</f>
        <v>559 Good</v>
      </c>
      <c r="D2248" s="6" t="s">
        <v>3</v>
      </c>
      <c r="E2248" s="6">
        <f t="shared" ref="E2248:E2250" si="3230">G2247-1</f>
        <v>418</v>
      </c>
      <c r="F2248" s="6" t="s">
        <v>9</v>
      </c>
      <c r="G2248" s="6">
        <f t="shared" ref="G2248" si="3231">ROUNDDOWN(B2247*$K$4,0)</f>
        <v>279</v>
      </c>
    </row>
    <row r="2249" spans="2:7" x14ac:dyDescent="0.3">
      <c r="B2249" s="137"/>
      <c r="C2249" s="6" t="str">
        <f>B2247&amp;" "&amp;D2249</f>
        <v>559 Fair</v>
      </c>
      <c r="D2249" s="6" t="s">
        <v>4</v>
      </c>
      <c r="E2249" s="6">
        <f t="shared" si="3230"/>
        <v>278</v>
      </c>
      <c r="F2249" s="6" t="s">
        <v>9</v>
      </c>
      <c r="G2249" s="6">
        <f t="shared" ref="G2249" si="3232">ROUNDDOWN(B2247*$K$5,0)</f>
        <v>139</v>
      </c>
    </row>
    <row r="2250" spans="2:7" ht="15" thickBot="1" x14ac:dyDescent="0.35">
      <c r="B2250" s="138"/>
      <c r="C2250" s="7" t="str">
        <f>B2247&amp;" "&amp;D2250</f>
        <v>559 Poor</v>
      </c>
      <c r="D2250" s="7" t="s">
        <v>5</v>
      </c>
      <c r="E2250" s="7">
        <f t="shared" si="3230"/>
        <v>138</v>
      </c>
      <c r="F2250" s="7" t="s">
        <v>9</v>
      </c>
      <c r="G2250" s="7">
        <f t="shared" ref="G2250" si="3233">ROUNDDOWN(B2247*$K$6,)</f>
        <v>0</v>
      </c>
    </row>
    <row r="2251" spans="2:7" x14ac:dyDescent="0.3">
      <c r="B2251" s="136">
        <v>560</v>
      </c>
      <c r="C2251" s="5" t="str">
        <f>B2251&amp;" "&amp;D2251</f>
        <v>560 Excellent</v>
      </c>
      <c r="D2251" s="6" t="s">
        <v>2</v>
      </c>
      <c r="E2251" s="6">
        <f t="shared" ref="E2251" si="3234">B2251</f>
        <v>560</v>
      </c>
      <c r="F2251" s="5" t="s">
        <v>9</v>
      </c>
      <c r="G2251" s="6">
        <f t="shared" ref="G2251" si="3235">ROUNDDOWN(B2251*$K$3,0)</f>
        <v>420</v>
      </c>
    </row>
    <row r="2252" spans="2:7" x14ac:dyDescent="0.3">
      <c r="B2252" s="137"/>
      <c r="C2252" s="6" t="str">
        <f>B2251&amp;" "&amp;D2252</f>
        <v>560 Good</v>
      </c>
      <c r="D2252" s="6" t="s">
        <v>3</v>
      </c>
      <c r="E2252" s="6">
        <f t="shared" ref="E2252:E2254" si="3236">G2251-1</f>
        <v>419</v>
      </c>
      <c r="F2252" s="6" t="s">
        <v>9</v>
      </c>
      <c r="G2252" s="6">
        <f t="shared" ref="G2252" si="3237">ROUNDDOWN(B2251*$K$4,0)</f>
        <v>280</v>
      </c>
    </row>
    <row r="2253" spans="2:7" x14ac:dyDescent="0.3">
      <c r="B2253" s="137"/>
      <c r="C2253" s="6" t="str">
        <f>B2251&amp;" "&amp;D2253</f>
        <v>560 Fair</v>
      </c>
      <c r="D2253" s="6" t="s">
        <v>4</v>
      </c>
      <c r="E2253" s="6">
        <f t="shared" si="3236"/>
        <v>279</v>
      </c>
      <c r="F2253" s="6" t="s">
        <v>9</v>
      </c>
      <c r="G2253" s="6">
        <f t="shared" ref="G2253" si="3238">ROUNDDOWN(B2251*$K$5,0)</f>
        <v>140</v>
      </c>
    </row>
    <row r="2254" spans="2:7" ht="15" thickBot="1" x14ac:dyDescent="0.35">
      <c r="B2254" s="138"/>
      <c r="C2254" s="7" t="str">
        <f>B2251&amp;" "&amp;D2254</f>
        <v>560 Poor</v>
      </c>
      <c r="D2254" s="7" t="s">
        <v>5</v>
      </c>
      <c r="E2254" s="7">
        <f t="shared" si="3236"/>
        <v>139</v>
      </c>
      <c r="F2254" s="7" t="s">
        <v>9</v>
      </c>
      <c r="G2254" s="7">
        <f t="shared" ref="G2254" si="3239">ROUNDDOWN(B2251*$K$6,)</f>
        <v>0</v>
      </c>
    </row>
    <row r="2255" spans="2:7" x14ac:dyDescent="0.3">
      <c r="B2255" s="136">
        <v>561</v>
      </c>
      <c r="C2255" s="5" t="str">
        <f>B2255&amp;" "&amp;D2255</f>
        <v>561 Excellent</v>
      </c>
      <c r="D2255" s="6" t="s">
        <v>2</v>
      </c>
      <c r="E2255" s="6">
        <f t="shared" ref="E2255" si="3240">B2255</f>
        <v>561</v>
      </c>
      <c r="F2255" s="5" t="s">
        <v>9</v>
      </c>
      <c r="G2255" s="6">
        <f t="shared" ref="G2255" si="3241">ROUNDDOWN(B2255*$K$3,0)</f>
        <v>420</v>
      </c>
    </row>
    <row r="2256" spans="2:7" x14ac:dyDescent="0.3">
      <c r="B2256" s="137"/>
      <c r="C2256" s="6" t="str">
        <f>B2255&amp;" "&amp;D2256</f>
        <v>561 Good</v>
      </c>
      <c r="D2256" s="6" t="s">
        <v>3</v>
      </c>
      <c r="E2256" s="6">
        <f t="shared" ref="E2256:E2258" si="3242">G2255-1</f>
        <v>419</v>
      </c>
      <c r="F2256" s="6" t="s">
        <v>9</v>
      </c>
      <c r="G2256" s="6">
        <f t="shared" ref="G2256" si="3243">ROUNDDOWN(B2255*$K$4,0)</f>
        <v>280</v>
      </c>
    </row>
    <row r="2257" spans="2:7" x14ac:dyDescent="0.3">
      <c r="B2257" s="137"/>
      <c r="C2257" s="6" t="str">
        <f>B2255&amp;" "&amp;D2257</f>
        <v>561 Fair</v>
      </c>
      <c r="D2257" s="6" t="s">
        <v>4</v>
      </c>
      <c r="E2257" s="6">
        <f t="shared" si="3242"/>
        <v>279</v>
      </c>
      <c r="F2257" s="6" t="s">
        <v>9</v>
      </c>
      <c r="G2257" s="6">
        <f t="shared" ref="G2257" si="3244">ROUNDDOWN(B2255*$K$5,0)</f>
        <v>140</v>
      </c>
    </row>
    <row r="2258" spans="2:7" ht="15" thickBot="1" x14ac:dyDescent="0.35">
      <c r="B2258" s="138"/>
      <c r="C2258" s="7" t="str">
        <f>B2255&amp;" "&amp;D2258</f>
        <v>561 Poor</v>
      </c>
      <c r="D2258" s="7" t="s">
        <v>5</v>
      </c>
      <c r="E2258" s="7">
        <f t="shared" si="3242"/>
        <v>139</v>
      </c>
      <c r="F2258" s="7" t="s">
        <v>9</v>
      </c>
      <c r="G2258" s="7">
        <f t="shared" ref="G2258" si="3245">ROUNDDOWN(B2255*$K$6,)</f>
        <v>0</v>
      </c>
    </row>
    <row r="2259" spans="2:7" x14ac:dyDescent="0.3">
      <c r="B2259" s="136">
        <v>562</v>
      </c>
      <c r="C2259" s="5" t="str">
        <f>B2259&amp;" "&amp;D2259</f>
        <v>562 Excellent</v>
      </c>
      <c r="D2259" s="6" t="s">
        <v>2</v>
      </c>
      <c r="E2259" s="6">
        <f t="shared" ref="E2259" si="3246">B2259</f>
        <v>562</v>
      </c>
      <c r="F2259" s="5" t="s">
        <v>9</v>
      </c>
      <c r="G2259" s="6">
        <f t="shared" ref="G2259" si="3247">ROUNDDOWN(B2259*$K$3,0)</f>
        <v>421</v>
      </c>
    </row>
    <row r="2260" spans="2:7" x14ac:dyDescent="0.3">
      <c r="B2260" s="137"/>
      <c r="C2260" s="6" t="str">
        <f>B2259&amp;" "&amp;D2260</f>
        <v>562 Good</v>
      </c>
      <c r="D2260" s="6" t="s">
        <v>3</v>
      </c>
      <c r="E2260" s="6">
        <f t="shared" ref="E2260:E2262" si="3248">G2259-1</f>
        <v>420</v>
      </c>
      <c r="F2260" s="6" t="s">
        <v>9</v>
      </c>
      <c r="G2260" s="6">
        <f t="shared" ref="G2260" si="3249">ROUNDDOWN(B2259*$K$4,0)</f>
        <v>281</v>
      </c>
    </row>
    <row r="2261" spans="2:7" x14ac:dyDescent="0.3">
      <c r="B2261" s="137"/>
      <c r="C2261" s="6" t="str">
        <f>B2259&amp;" "&amp;D2261</f>
        <v>562 Fair</v>
      </c>
      <c r="D2261" s="6" t="s">
        <v>4</v>
      </c>
      <c r="E2261" s="6">
        <f t="shared" si="3248"/>
        <v>280</v>
      </c>
      <c r="F2261" s="6" t="s">
        <v>9</v>
      </c>
      <c r="G2261" s="6">
        <f t="shared" ref="G2261" si="3250">ROUNDDOWN(B2259*$K$5,0)</f>
        <v>140</v>
      </c>
    </row>
    <row r="2262" spans="2:7" ht="15" thickBot="1" x14ac:dyDescent="0.35">
      <c r="B2262" s="138"/>
      <c r="C2262" s="7" t="str">
        <f>B2259&amp;" "&amp;D2262</f>
        <v>562 Poor</v>
      </c>
      <c r="D2262" s="7" t="s">
        <v>5</v>
      </c>
      <c r="E2262" s="7">
        <f t="shared" si="3248"/>
        <v>139</v>
      </c>
      <c r="F2262" s="7" t="s">
        <v>9</v>
      </c>
      <c r="G2262" s="7">
        <f t="shared" ref="G2262" si="3251">ROUNDDOWN(B2259*$K$6,)</f>
        <v>0</v>
      </c>
    </row>
    <row r="2263" spans="2:7" x14ac:dyDescent="0.3">
      <c r="B2263" s="136">
        <v>563</v>
      </c>
      <c r="C2263" s="5" t="str">
        <f>B2263&amp;" "&amp;D2263</f>
        <v>563 Excellent</v>
      </c>
      <c r="D2263" s="6" t="s">
        <v>2</v>
      </c>
      <c r="E2263" s="6">
        <f t="shared" ref="E2263" si="3252">B2263</f>
        <v>563</v>
      </c>
      <c r="F2263" s="5" t="s">
        <v>9</v>
      </c>
      <c r="G2263" s="6">
        <f t="shared" ref="G2263" si="3253">ROUNDDOWN(B2263*$K$3,0)</f>
        <v>422</v>
      </c>
    </row>
    <row r="2264" spans="2:7" x14ac:dyDescent="0.3">
      <c r="B2264" s="137"/>
      <c r="C2264" s="6" t="str">
        <f>B2263&amp;" "&amp;D2264</f>
        <v>563 Good</v>
      </c>
      <c r="D2264" s="6" t="s">
        <v>3</v>
      </c>
      <c r="E2264" s="6">
        <f t="shared" ref="E2264:E2266" si="3254">G2263-1</f>
        <v>421</v>
      </c>
      <c r="F2264" s="6" t="s">
        <v>9</v>
      </c>
      <c r="G2264" s="6">
        <f t="shared" ref="G2264" si="3255">ROUNDDOWN(B2263*$K$4,0)</f>
        <v>281</v>
      </c>
    </row>
    <row r="2265" spans="2:7" x14ac:dyDescent="0.3">
      <c r="B2265" s="137"/>
      <c r="C2265" s="6" t="str">
        <f>B2263&amp;" "&amp;D2265</f>
        <v>563 Fair</v>
      </c>
      <c r="D2265" s="6" t="s">
        <v>4</v>
      </c>
      <c r="E2265" s="6">
        <f t="shared" si="3254"/>
        <v>280</v>
      </c>
      <c r="F2265" s="6" t="s">
        <v>9</v>
      </c>
      <c r="G2265" s="6">
        <f t="shared" ref="G2265" si="3256">ROUNDDOWN(B2263*$K$5,0)</f>
        <v>140</v>
      </c>
    </row>
    <row r="2266" spans="2:7" ht="15" thickBot="1" x14ac:dyDescent="0.35">
      <c r="B2266" s="138"/>
      <c r="C2266" s="7" t="str">
        <f>B2263&amp;" "&amp;D2266</f>
        <v>563 Poor</v>
      </c>
      <c r="D2266" s="7" t="s">
        <v>5</v>
      </c>
      <c r="E2266" s="7">
        <f t="shared" si="3254"/>
        <v>139</v>
      </c>
      <c r="F2266" s="7" t="s">
        <v>9</v>
      </c>
      <c r="G2266" s="7">
        <f t="shared" ref="G2266" si="3257">ROUNDDOWN(B2263*$K$6,)</f>
        <v>0</v>
      </c>
    </row>
    <row r="2267" spans="2:7" x14ac:dyDescent="0.3">
      <c r="B2267" s="136">
        <v>564</v>
      </c>
      <c r="C2267" s="5" t="str">
        <f>B2267&amp;" "&amp;D2267</f>
        <v>564 Excellent</v>
      </c>
      <c r="D2267" s="6" t="s">
        <v>2</v>
      </c>
      <c r="E2267" s="6">
        <f t="shared" ref="E2267" si="3258">B2267</f>
        <v>564</v>
      </c>
      <c r="F2267" s="5" t="s">
        <v>9</v>
      </c>
      <c r="G2267" s="6">
        <f t="shared" ref="G2267" si="3259">ROUNDDOWN(B2267*$K$3,0)</f>
        <v>423</v>
      </c>
    </row>
    <row r="2268" spans="2:7" x14ac:dyDescent="0.3">
      <c r="B2268" s="137"/>
      <c r="C2268" s="6" t="str">
        <f>B2267&amp;" "&amp;D2268</f>
        <v>564 Good</v>
      </c>
      <c r="D2268" s="6" t="s">
        <v>3</v>
      </c>
      <c r="E2268" s="6">
        <f t="shared" ref="E2268:E2270" si="3260">G2267-1</f>
        <v>422</v>
      </c>
      <c r="F2268" s="6" t="s">
        <v>9</v>
      </c>
      <c r="G2268" s="6">
        <f t="shared" ref="G2268" si="3261">ROUNDDOWN(B2267*$K$4,0)</f>
        <v>282</v>
      </c>
    </row>
    <row r="2269" spans="2:7" x14ac:dyDescent="0.3">
      <c r="B2269" s="137"/>
      <c r="C2269" s="6" t="str">
        <f>B2267&amp;" "&amp;D2269</f>
        <v>564 Fair</v>
      </c>
      <c r="D2269" s="6" t="s">
        <v>4</v>
      </c>
      <c r="E2269" s="6">
        <f t="shared" si="3260"/>
        <v>281</v>
      </c>
      <c r="F2269" s="6" t="s">
        <v>9</v>
      </c>
      <c r="G2269" s="6">
        <f t="shared" ref="G2269" si="3262">ROUNDDOWN(B2267*$K$5,0)</f>
        <v>141</v>
      </c>
    </row>
    <row r="2270" spans="2:7" ht="15" thickBot="1" x14ac:dyDescent="0.35">
      <c r="B2270" s="138"/>
      <c r="C2270" s="7" t="str">
        <f>B2267&amp;" "&amp;D2270</f>
        <v>564 Poor</v>
      </c>
      <c r="D2270" s="7" t="s">
        <v>5</v>
      </c>
      <c r="E2270" s="7">
        <f t="shared" si="3260"/>
        <v>140</v>
      </c>
      <c r="F2270" s="7" t="s">
        <v>9</v>
      </c>
      <c r="G2270" s="7">
        <f t="shared" ref="G2270" si="3263">ROUNDDOWN(B2267*$K$6,)</f>
        <v>0</v>
      </c>
    </row>
    <row r="2271" spans="2:7" x14ac:dyDescent="0.3">
      <c r="B2271" s="136">
        <v>565</v>
      </c>
      <c r="C2271" s="5" t="str">
        <f>B2271&amp;" "&amp;D2271</f>
        <v>565 Excellent</v>
      </c>
      <c r="D2271" s="6" t="s">
        <v>2</v>
      </c>
      <c r="E2271" s="6">
        <f t="shared" ref="E2271" si="3264">B2271</f>
        <v>565</v>
      </c>
      <c r="F2271" s="5" t="s">
        <v>9</v>
      </c>
      <c r="G2271" s="6">
        <f t="shared" ref="G2271" si="3265">ROUNDDOWN(B2271*$K$3,0)</f>
        <v>423</v>
      </c>
    </row>
    <row r="2272" spans="2:7" x14ac:dyDescent="0.3">
      <c r="B2272" s="137"/>
      <c r="C2272" s="6" t="str">
        <f>B2271&amp;" "&amp;D2272</f>
        <v>565 Good</v>
      </c>
      <c r="D2272" s="6" t="s">
        <v>3</v>
      </c>
      <c r="E2272" s="6">
        <f t="shared" ref="E2272:E2274" si="3266">G2271-1</f>
        <v>422</v>
      </c>
      <c r="F2272" s="6" t="s">
        <v>9</v>
      </c>
      <c r="G2272" s="6">
        <f t="shared" ref="G2272" si="3267">ROUNDDOWN(B2271*$K$4,0)</f>
        <v>282</v>
      </c>
    </row>
    <row r="2273" spans="2:7" x14ac:dyDescent="0.3">
      <c r="B2273" s="137"/>
      <c r="C2273" s="6" t="str">
        <f>B2271&amp;" "&amp;D2273</f>
        <v>565 Fair</v>
      </c>
      <c r="D2273" s="6" t="s">
        <v>4</v>
      </c>
      <c r="E2273" s="6">
        <f t="shared" si="3266"/>
        <v>281</v>
      </c>
      <c r="F2273" s="6" t="s">
        <v>9</v>
      </c>
      <c r="G2273" s="6">
        <f t="shared" ref="G2273" si="3268">ROUNDDOWN(B2271*$K$5,0)</f>
        <v>141</v>
      </c>
    </row>
    <row r="2274" spans="2:7" ht="15" thickBot="1" x14ac:dyDescent="0.35">
      <c r="B2274" s="138"/>
      <c r="C2274" s="7" t="str">
        <f>B2271&amp;" "&amp;D2274</f>
        <v>565 Poor</v>
      </c>
      <c r="D2274" s="7" t="s">
        <v>5</v>
      </c>
      <c r="E2274" s="7">
        <f t="shared" si="3266"/>
        <v>140</v>
      </c>
      <c r="F2274" s="7" t="s">
        <v>9</v>
      </c>
      <c r="G2274" s="7">
        <f t="shared" ref="G2274" si="3269">ROUNDDOWN(B2271*$K$6,)</f>
        <v>0</v>
      </c>
    </row>
    <row r="2275" spans="2:7" x14ac:dyDescent="0.3">
      <c r="B2275" s="136">
        <v>566</v>
      </c>
      <c r="C2275" s="5" t="str">
        <f>B2275&amp;" "&amp;D2275</f>
        <v>566 Excellent</v>
      </c>
      <c r="D2275" s="6" t="s">
        <v>2</v>
      </c>
      <c r="E2275" s="6">
        <f t="shared" ref="E2275" si="3270">B2275</f>
        <v>566</v>
      </c>
      <c r="F2275" s="5" t="s">
        <v>9</v>
      </c>
      <c r="G2275" s="6">
        <f t="shared" ref="G2275" si="3271">ROUNDDOWN(B2275*$K$3,0)</f>
        <v>424</v>
      </c>
    </row>
    <row r="2276" spans="2:7" x14ac:dyDescent="0.3">
      <c r="B2276" s="137"/>
      <c r="C2276" s="6" t="str">
        <f>B2275&amp;" "&amp;D2276</f>
        <v>566 Good</v>
      </c>
      <c r="D2276" s="6" t="s">
        <v>3</v>
      </c>
      <c r="E2276" s="6">
        <f t="shared" ref="E2276:E2278" si="3272">G2275-1</f>
        <v>423</v>
      </c>
      <c r="F2276" s="6" t="s">
        <v>9</v>
      </c>
      <c r="G2276" s="6">
        <f t="shared" ref="G2276" si="3273">ROUNDDOWN(B2275*$K$4,0)</f>
        <v>283</v>
      </c>
    </row>
    <row r="2277" spans="2:7" x14ac:dyDescent="0.3">
      <c r="B2277" s="137"/>
      <c r="C2277" s="6" t="str">
        <f>B2275&amp;" "&amp;D2277</f>
        <v>566 Fair</v>
      </c>
      <c r="D2277" s="6" t="s">
        <v>4</v>
      </c>
      <c r="E2277" s="6">
        <f t="shared" si="3272"/>
        <v>282</v>
      </c>
      <c r="F2277" s="6" t="s">
        <v>9</v>
      </c>
      <c r="G2277" s="6">
        <f t="shared" ref="G2277" si="3274">ROUNDDOWN(B2275*$K$5,0)</f>
        <v>141</v>
      </c>
    </row>
    <row r="2278" spans="2:7" ht="15" thickBot="1" x14ac:dyDescent="0.35">
      <c r="B2278" s="138"/>
      <c r="C2278" s="7" t="str">
        <f>B2275&amp;" "&amp;D2278</f>
        <v>566 Poor</v>
      </c>
      <c r="D2278" s="7" t="s">
        <v>5</v>
      </c>
      <c r="E2278" s="7">
        <f t="shared" si="3272"/>
        <v>140</v>
      </c>
      <c r="F2278" s="7" t="s">
        <v>9</v>
      </c>
      <c r="G2278" s="7">
        <f t="shared" ref="G2278" si="3275">ROUNDDOWN(B2275*$K$6,)</f>
        <v>0</v>
      </c>
    </row>
    <row r="2279" spans="2:7" x14ac:dyDescent="0.3">
      <c r="B2279" s="136">
        <v>567</v>
      </c>
      <c r="C2279" s="5" t="str">
        <f>B2279&amp;" "&amp;D2279</f>
        <v>567 Excellent</v>
      </c>
      <c r="D2279" s="6" t="s">
        <v>2</v>
      </c>
      <c r="E2279" s="6">
        <f t="shared" ref="E2279" si="3276">B2279</f>
        <v>567</v>
      </c>
      <c r="F2279" s="5" t="s">
        <v>9</v>
      </c>
      <c r="G2279" s="6">
        <f t="shared" ref="G2279" si="3277">ROUNDDOWN(B2279*$K$3,0)</f>
        <v>425</v>
      </c>
    </row>
    <row r="2280" spans="2:7" x14ac:dyDescent="0.3">
      <c r="B2280" s="137"/>
      <c r="C2280" s="6" t="str">
        <f>B2279&amp;" "&amp;D2280</f>
        <v>567 Good</v>
      </c>
      <c r="D2280" s="6" t="s">
        <v>3</v>
      </c>
      <c r="E2280" s="6">
        <f t="shared" ref="E2280:E2282" si="3278">G2279-1</f>
        <v>424</v>
      </c>
      <c r="F2280" s="6" t="s">
        <v>9</v>
      </c>
      <c r="G2280" s="6">
        <f t="shared" ref="G2280" si="3279">ROUNDDOWN(B2279*$K$4,0)</f>
        <v>283</v>
      </c>
    </row>
    <row r="2281" spans="2:7" x14ac:dyDescent="0.3">
      <c r="B2281" s="137"/>
      <c r="C2281" s="6" t="str">
        <f>B2279&amp;" "&amp;D2281</f>
        <v>567 Fair</v>
      </c>
      <c r="D2281" s="6" t="s">
        <v>4</v>
      </c>
      <c r="E2281" s="6">
        <f t="shared" si="3278"/>
        <v>282</v>
      </c>
      <c r="F2281" s="6" t="s">
        <v>9</v>
      </c>
      <c r="G2281" s="6">
        <f t="shared" ref="G2281" si="3280">ROUNDDOWN(B2279*$K$5,0)</f>
        <v>141</v>
      </c>
    </row>
    <row r="2282" spans="2:7" ht="15" thickBot="1" x14ac:dyDescent="0.35">
      <c r="B2282" s="138"/>
      <c r="C2282" s="7" t="str">
        <f>B2279&amp;" "&amp;D2282</f>
        <v>567 Poor</v>
      </c>
      <c r="D2282" s="7" t="s">
        <v>5</v>
      </c>
      <c r="E2282" s="7">
        <f t="shared" si="3278"/>
        <v>140</v>
      </c>
      <c r="F2282" s="7" t="s">
        <v>9</v>
      </c>
      <c r="G2282" s="7">
        <f t="shared" ref="G2282" si="3281">ROUNDDOWN(B2279*$K$6,)</f>
        <v>0</v>
      </c>
    </row>
    <row r="2283" spans="2:7" x14ac:dyDescent="0.3">
      <c r="B2283" s="136">
        <v>568</v>
      </c>
      <c r="C2283" s="5" t="str">
        <f>B2283&amp;" "&amp;D2283</f>
        <v>568 Excellent</v>
      </c>
      <c r="D2283" s="6" t="s">
        <v>2</v>
      </c>
      <c r="E2283" s="6">
        <f t="shared" ref="E2283" si="3282">B2283</f>
        <v>568</v>
      </c>
      <c r="F2283" s="5" t="s">
        <v>9</v>
      </c>
      <c r="G2283" s="6">
        <f t="shared" ref="G2283" si="3283">ROUNDDOWN(B2283*$K$3,0)</f>
        <v>426</v>
      </c>
    </row>
    <row r="2284" spans="2:7" x14ac:dyDescent="0.3">
      <c r="B2284" s="137"/>
      <c r="C2284" s="6" t="str">
        <f>B2283&amp;" "&amp;D2284</f>
        <v>568 Good</v>
      </c>
      <c r="D2284" s="6" t="s">
        <v>3</v>
      </c>
      <c r="E2284" s="6">
        <f t="shared" ref="E2284:E2286" si="3284">G2283-1</f>
        <v>425</v>
      </c>
      <c r="F2284" s="6" t="s">
        <v>9</v>
      </c>
      <c r="G2284" s="6">
        <f t="shared" ref="G2284" si="3285">ROUNDDOWN(B2283*$K$4,0)</f>
        <v>284</v>
      </c>
    </row>
    <row r="2285" spans="2:7" x14ac:dyDescent="0.3">
      <c r="B2285" s="137"/>
      <c r="C2285" s="6" t="str">
        <f>B2283&amp;" "&amp;D2285</f>
        <v>568 Fair</v>
      </c>
      <c r="D2285" s="6" t="s">
        <v>4</v>
      </c>
      <c r="E2285" s="6">
        <f t="shared" si="3284"/>
        <v>283</v>
      </c>
      <c r="F2285" s="6" t="s">
        <v>9</v>
      </c>
      <c r="G2285" s="6">
        <f t="shared" ref="G2285" si="3286">ROUNDDOWN(B2283*$K$5,0)</f>
        <v>142</v>
      </c>
    </row>
    <row r="2286" spans="2:7" ht="15" thickBot="1" x14ac:dyDescent="0.35">
      <c r="B2286" s="138"/>
      <c r="C2286" s="7" t="str">
        <f>B2283&amp;" "&amp;D2286</f>
        <v>568 Poor</v>
      </c>
      <c r="D2286" s="7" t="s">
        <v>5</v>
      </c>
      <c r="E2286" s="7">
        <f t="shared" si="3284"/>
        <v>141</v>
      </c>
      <c r="F2286" s="7" t="s">
        <v>9</v>
      </c>
      <c r="G2286" s="7">
        <f t="shared" ref="G2286" si="3287">ROUNDDOWN(B2283*$K$6,)</f>
        <v>0</v>
      </c>
    </row>
    <row r="2287" spans="2:7" x14ac:dyDescent="0.3">
      <c r="B2287" s="136">
        <v>569</v>
      </c>
      <c r="C2287" s="5" t="str">
        <f>B2287&amp;" "&amp;D2287</f>
        <v>569 Excellent</v>
      </c>
      <c r="D2287" s="6" t="s">
        <v>2</v>
      </c>
      <c r="E2287" s="6">
        <f t="shared" ref="E2287" si="3288">B2287</f>
        <v>569</v>
      </c>
      <c r="F2287" s="5" t="s">
        <v>9</v>
      </c>
      <c r="G2287" s="6">
        <f t="shared" ref="G2287" si="3289">ROUNDDOWN(B2287*$K$3,0)</f>
        <v>426</v>
      </c>
    </row>
    <row r="2288" spans="2:7" x14ac:dyDescent="0.3">
      <c r="B2288" s="137"/>
      <c r="C2288" s="6" t="str">
        <f>B2287&amp;" "&amp;D2288</f>
        <v>569 Good</v>
      </c>
      <c r="D2288" s="6" t="s">
        <v>3</v>
      </c>
      <c r="E2288" s="6">
        <f t="shared" ref="E2288:E2290" si="3290">G2287-1</f>
        <v>425</v>
      </c>
      <c r="F2288" s="6" t="s">
        <v>9</v>
      </c>
      <c r="G2288" s="6">
        <f t="shared" ref="G2288" si="3291">ROUNDDOWN(B2287*$K$4,0)</f>
        <v>284</v>
      </c>
    </row>
    <row r="2289" spans="2:7" x14ac:dyDescent="0.3">
      <c r="B2289" s="137"/>
      <c r="C2289" s="6" t="str">
        <f>B2287&amp;" "&amp;D2289</f>
        <v>569 Fair</v>
      </c>
      <c r="D2289" s="6" t="s">
        <v>4</v>
      </c>
      <c r="E2289" s="6">
        <f t="shared" si="3290"/>
        <v>283</v>
      </c>
      <c r="F2289" s="6" t="s">
        <v>9</v>
      </c>
      <c r="G2289" s="6">
        <f t="shared" ref="G2289" si="3292">ROUNDDOWN(B2287*$K$5,0)</f>
        <v>142</v>
      </c>
    </row>
    <row r="2290" spans="2:7" ht="15" thickBot="1" x14ac:dyDescent="0.35">
      <c r="B2290" s="138"/>
      <c r="C2290" s="7" t="str">
        <f>B2287&amp;" "&amp;D2290</f>
        <v>569 Poor</v>
      </c>
      <c r="D2290" s="7" t="s">
        <v>5</v>
      </c>
      <c r="E2290" s="7">
        <f t="shared" si="3290"/>
        <v>141</v>
      </c>
      <c r="F2290" s="7" t="s">
        <v>9</v>
      </c>
      <c r="G2290" s="7">
        <f t="shared" ref="G2290" si="3293">ROUNDDOWN(B2287*$K$6,)</f>
        <v>0</v>
      </c>
    </row>
    <row r="2291" spans="2:7" x14ac:dyDescent="0.3">
      <c r="B2291" s="136">
        <v>570</v>
      </c>
      <c r="C2291" s="5" t="str">
        <f>B2291&amp;" "&amp;D2291</f>
        <v>570 Excellent</v>
      </c>
      <c r="D2291" s="6" t="s">
        <v>2</v>
      </c>
      <c r="E2291" s="6">
        <f t="shared" ref="E2291" si="3294">B2291</f>
        <v>570</v>
      </c>
      <c r="F2291" s="5" t="s">
        <v>9</v>
      </c>
      <c r="G2291" s="6">
        <f t="shared" ref="G2291" si="3295">ROUNDDOWN(B2291*$K$3,0)</f>
        <v>427</v>
      </c>
    </row>
    <row r="2292" spans="2:7" x14ac:dyDescent="0.3">
      <c r="B2292" s="137"/>
      <c r="C2292" s="6" t="str">
        <f>B2291&amp;" "&amp;D2292</f>
        <v>570 Good</v>
      </c>
      <c r="D2292" s="6" t="s">
        <v>3</v>
      </c>
      <c r="E2292" s="6">
        <f t="shared" ref="E2292:E2294" si="3296">G2291-1</f>
        <v>426</v>
      </c>
      <c r="F2292" s="6" t="s">
        <v>9</v>
      </c>
      <c r="G2292" s="6">
        <f t="shared" ref="G2292" si="3297">ROUNDDOWN(B2291*$K$4,0)</f>
        <v>285</v>
      </c>
    </row>
    <row r="2293" spans="2:7" x14ac:dyDescent="0.3">
      <c r="B2293" s="137"/>
      <c r="C2293" s="6" t="str">
        <f>B2291&amp;" "&amp;D2293</f>
        <v>570 Fair</v>
      </c>
      <c r="D2293" s="6" t="s">
        <v>4</v>
      </c>
      <c r="E2293" s="6">
        <f t="shared" si="3296"/>
        <v>284</v>
      </c>
      <c r="F2293" s="6" t="s">
        <v>9</v>
      </c>
      <c r="G2293" s="6">
        <f t="shared" ref="G2293" si="3298">ROUNDDOWN(B2291*$K$5,0)</f>
        <v>142</v>
      </c>
    </row>
    <row r="2294" spans="2:7" ht="15" thickBot="1" x14ac:dyDescent="0.35">
      <c r="B2294" s="138"/>
      <c r="C2294" s="7" t="str">
        <f>B2291&amp;" "&amp;D2294</f>
        <v>570 Poor</v>
      </c>
      <c r="D2294" s="7" t="s">
        <v>5</v>
      </c>
      <c r="E2294" s="7">
        <f t="shared" si="3296"/>
        <v>141</v>
      </c>
      <c r="F2294" s="7" t="s">
        <v>9</v>
      </c>
      <c r="G2294" s="7">
        <f t="shared" ref="G2294" si="3299">ROUNDDOWN(B2291*$K$6,)</f>
        <v>0</v>
      </c>
    </row>
    <row r="2295" spans="2:7" x14ac:dyDescent="0.3">
      <c r="B2295" s="136">
        <v>571</v>
      </c>
      <c r="C2295" s="5" t="str">
        <f>B2295&amp;" "&amp;D2295</f>
        <v>571 Excellent</v>
      </c>
      <c r="D2295" s="6" t="s">
        <v>2</v>
      </c>
      <c r="E2295" s="6">
        <f t="shared" ref="E2295" si="3300">B2295</f>
        <v>571</v>
      </c>
      <c r="F2295" s="5" t="s">
        <v>9</v>
      </c>
      <c r="G2295" s="6">
        <f t="shared" ref="G2295" si="3301">ROUNDDOWN(B2295*$K$3,0)</f>
        <v>428</v>
      </c>
    </row>
    <row r="2296" spans="2:7" x14ac:dyDescent="0.3">
      <c r="B2296" s="137"/>
      <c r="C2296" s="6" t="str">
        <f>B2295&amp;" "&amp;D2296</f>
        <v>571 Good</v>
      </c>
      <c r="D2296" s="6" t="s">
        <v>3</v>
      </c>
      <c r="E2296" s="6">
        <f t="shared" ref="E2296:E2298" si="3302">G2295-1</f>
        <v>427</v>
      </c>
      <c r="F2296" s="6" t="s">
        <v>9</v>
      </c>
      <c r="G2296" s="6">
        <f t="shared" ref="G2296" si="3303">ROUNDDOWN(B2295*$K$4,0)</f>
        <v>285</v>
      </c>
    </row>
    <row r="2297" spans="2:7" x14ac:dyDescent="0.3">
      <c r="B2297" s="137"/>
      <c r="C2297" s="6" t="str">
        <f>B2295&amp;" "&amp;D2297</f>
        <v>571 Fair</v>
      </c>
      <c r="D2297" s="6" t="s">
        <v>4</v>
      </c>
      <c r="E2297" s="6">
        <f t="shared" si="3302"/>
        <v>284</v>
      </c>
      <c r="F2297" s="6" t="s">
        <v>9</v>
      </c>
      <c r="G2297" s="6">
        <f t="shared" ref="G2297" si="3304">ROUNDDOWN(B2295*$K$5,0)</f>
        <v>142</v>
      </c>
    </row>
    <row r="2298" spans="2:7" ht="15" thickBot="1" x14ac:dyDescent="0.35">
      <c r="B2298" s="138"/>
      <c r="C2298" s="7" t="str">
        <f>B2295&amp;" "&amp;D2298</f>
        <v>571 Poor</v>
      </c>
      <c r="D2298" s="7" t="s">
        <v>5</v>
      </c>
      <c r="E2298" s="7">
        <f t="shared" si="3302"/>
        <v>141</v>
      </c>
      <c r="F2298" s="7" t="s">
        <v>9</v>
      </c>
      <c r="G2298" s="7">
        <f t="shared" ref="G2298" si="3305">ROUNDDOWN(B2295*$K$6,)</f>
        <v>0</v>
      </c>
    </row>
    <row r="2299" spans="2:7" x14ac:dyDescent="0.3">
      <c r="B2299" s="136">
        <v>572</v>
      </c>
      <c r="C2299" s="5" t="str">
        <f>B2299&amp;" "&amp;D2299</f>
        <v>572 Excellent</v>
      </c>
      <c r="D2299" s="6" t="s">
        <v>2</v>
      </c>
      <c r="E2299" s="6">
        <f t="shared" ref="E2299" si="3306">B2299</f>
        <v>572</v>
      </c>
      <c r="F2299" s="5" t="s">
        <v>9</v>
      </c>
      <c r="G2299" s="6">
        <f t="shared" ref="G2299" si="3307">ROUNDDOWN(B2299*$K$3,0)</f>
        <v>429</v>
      </c>
    </row>
    <row r="2300" spans="2:7" x14ac:dyDescent="0.3">
      <c r="B2300" s="137"/>
      <c r="C2300" s="6" t="str">
        <f>B2299&amp;" "&amp;D2300</f>
        <v>572 Good</v>
      </c>
      <c r="D2300" s="6" t="s">
        <v>3</v>
      </c>
      <c r="E2300" s="6">
        <f t="shared" ref="E2300:E2302" si="3308">G2299-1</f>
        <v>428</v>
      </c>
      <c r="F2300" s="6" t="s">
        <v>9</v>
      </c>
      <c r="G2300" s="6">
        <f t="shared" ref="G2300" si="3309">ROUNDDOWN(B2299*$K$4,0)</f>
        <v>286</v>
      </c>
    </row>
    <row r="2301" spans="2:7" x14ac:dyDescent="0.3">
      <c r="B2301" s="137"/>
      <c r="C2301" s="6" t="str">
        <f>B2299&amp;" "&amp;D2301</f>
        <v>572 Fair</v>
      </c>
      <c r="D2301" s="6" t="s">
        <v>4</v>
      </c>
      <c r="E2301" s="6">
        <f t="shared" si="3308"/>
        <v>285</v>
      </c>
      <c r="F2301" s="6" t="s">
        <v>9</v>
      </c>
      <c r="G2301" s="6">
        <f t="shared" ref="G2301" si="3310">ROUNDDOWN(B2299*$K$5,0)</f>
        <v>143</v>
      </c>
    </row>
    <row r="2302" spans="2:7" ht="15" thickBot="1" x14ac:dyDescent="0.35">
      <c r="B2302" s="138"/>
      <c r="C2302" s="7" t="str">
        <f>B2299&amp;" "&amp;D2302</f>
        <v>572 Poor</v>
      </c>
      <c r="D2302" s="7" t="s">
        <v>5</v>
      </c>
      <c r="E2302" s="7">
        <f t="shared" si="3308"/>
        <v>142</v>
      </c>
      <c r="F2302" s="7" t="s">
        <v>9</v>
      </c>
      <c r="G2302" s="7">
        <f t="shared" ref="G2302" si="3311">ROUNDDOWN(B2299*$K$6,)</f>
        <v>0</v>
      </c>
    </row>
    <row r="2303" spans="2:7" x14ac:dyDescent="0.3">
      <c r="B2303" s="136">
        <v>573</v>
      </c>
      <c r="C2303" s="5" t="str">
        <f>B2303&amp;" "&amp;D2303</f>
        <v>573 Excellent</v>
      </c>
      <c r="D2303" s="6" t="s">
        <v>2</v>
      </c>
      <c r="E2303" s="6">
        <f t="shared" ref="E2303" si="3312">B2303</f>
        <v>573</v>
      </c>
      <c r="F2303" s="5" t="s">
        <v>9</v>
      </c>
      <c r="G2303" s="6">
        <f t="shared" ref="G2303" si="3313">ROUNDDOWN(B2303*$K$3,0)</f>
        <v>429</v>
      </c>
    </row>
    <row r="2304" spans="2:7" x14ac:dyDescent="0.3">
      <c r="B2304" s="137"/>
      <c r="C2304" s="6" t="str">
        <f>B2303&amp;" "&amp;D2304</f>
        <v>573 Good</v>
      </c>
      <c r="D2304" s="6" t="s">
        <v>3</v>
      </c>
      <c r="E2304" s="6">
        <f t="shared" ref="E2304:E2306" si="3314">G2303-1</f>
        <v>428</v>
      </c>
      <c r="F2304" s="6" t="s">
        <v>9</v>
      </c>
      <c r="G2304" s="6">
        <f t="shared" ref="G2304" si="3315">ROUNDDOWN(B2303*$K$4,0)</f>
        <v>286</v>
      </c>
    </row>
    <row r="2305" spans="2:7" x14ac:dyDescent="0.3">
      <c r="B2305" s="137"/>
      <c r="C2305" s="6" t="str">
        <f>B2303&amp;" "&amp;D2305</f>
        <v>573 Fair</v>
      </c>
      <c r="D2305" s="6" t="s">
        <v>4</v>
      </c>
      <c r="E2305" s="6">
        <f t="shared" si="3314"/>
        <v>285</v>
      </c>
      <c r="F2305" s="6" t="s">
        <v>9</v>
      </c>
      <c r="G2305" s="6">
        <f t="shared" ref="G2305" si="3316">ROUNDDOWN(B2303*$K$5,0)</f>
        <v>143</v>
      </c>
    </row>
    <row r="2306" spans="2:7" ht="15" thickBot="1" x14ac:dyDescent="0.35">
      <c r="B2306" s="138"/>
      <c r="C2306" s="7" t="str">
        <f>B2303&amp;" "&amp;D2306</f>
        <v>573 Poor</v>
      </c>
      <c r="D2306" s="7" t="s">
        <v>5</v>
      </c>
      <c r="E2306" s="7">
        <f t="shared" si="3314"/>
        <v>142</v>
      </c>
      <c r="F2306" s="7" t="s">
        <v>9</v>
      </c>
      <c r="G2306" s="7">
        <f t="shared" ref="G2306" si="3317">ROUNDDOWN(B2303*$K$6,)</f>
        <v>0</v>
      </c>
    </row>
    <row r="2307" spans="2:7" x14ac:dyDescent="0.3">
      <c r="B2307" s="136">
        <v>574</v>
      </c>
      <c r="C2307" s="5" t="str">
        <f>B2307&amp;" "&amp;D2307</f>
        <v>574 Excellent</v>
      </c>
      <c r="D2307" s="6" t="s">
        <v>2</v>
      </c>
      <c r="E2307" s="6">
        <f t="shared" ref="E2307" si="3318">B2307</f>
        <v>574</v>
      </c>
      <c r="F2307" s="5" t="s">
        <v>9</v>
      </c>
      <c r="G2307" s="6">
        <f t="shared" ref="G2307" si="3319">ROUNDDOWN(B2307*$K$3,0)</f>
        <v>430</v>
      </c>
    </row>
    <row r="2308" spans="2:7" x14ac:dyDescent="0.3">
      <c r="B2308" s="137"/>
      <c r="C2308" s="6" t="str">
        <f>B2307&amp;" "&amp;D2308</f>
        <v>574 Good</v>
      </c>
      <c r="D2308" s="6" t="s">
        <v>3</v>
      </c>
      <c r="E2308" s="6">
        <f t="shared" ref="E2308:E2310" si="3320">G2307-1</f>
        <v>429</v>
      </c>
      <c r="F2308" s="6" t="s">
        <v>9</v>
      </c>
      <c r="G2308" s="6">
        <f t="shared" ref="G2308" si="3321">ROUNDDOWN(B2307*$K$4,0)</f>
        <v>287</v>
      </c>
    </row>
    <row r="2309" spans="2:7" x14ac:dyDescent="0.3">
      <c r="B2309" s="137"/>
      <c r="C2309" s="6" t="str">
        <f>B2307&amp;" "&amp;D2309</f>
        <v>574 Fair</v>
      </c>
      <c r="D2309" s="6" t="s">
        <v>4</v>
      </c>
      <c r="E2309" s="6">
        <f t="shared" si="3320"/>
        <v>286</v>
      </c>
      <c r="F2309" s="6" t="s">
        <v>9</v>
      </c>
      <c r="G2309" s="6">
        <f t="shared" ref="G2309" si="3322">ROUNDDOWN(B2307*$K$5,0)</f>
        <v>143</v>
      </c>
    </row>
    <row r="2310" spans="2:7" ht="15" thickBot="1" x14ac:dyDescent="0.35">
      <c r="B2310" s="138"/>
      <c r="C2310" s="7" t="str">
        <f>B2307&amp;" "&amp;D2310</f>
        <v>574 Poor</v>
      </c>
      <c r="D2310" s="7" t="s">
        <v>5</v>
      </c>
      <c r="E2310" s="7">
        <f t="shared" si="3320"/>
        <v>142</v>
      </c>
      <c r="F2310" s="7" t="s">
        <v>9</v>
      </c>
      <c r="G2310" s="7">
        <f t="shared" ref="G2310" si="3323">ROUNDDOWN(B2307*$K$6,)</f>
        <v>0</v>
      </c>
    </row>
    <row r="2311" spans="2:7" x14ac:dyDescent="0.3">
      <c r="B2311" s="136">
        <v>575</v>
      </c>
      <c r="C2311" s="5" t="str">
        <f>B2311&amp;" "&amp;D2311</f>
        <v>575 Excellent</v>
      </c>
      <c r="D2311" s="6" t="s">
        <v>2</v>
      </c>
      <c r="E2311" s="6">
        <f t="shared" ref="E2311" si="3324">B2311</f>
        <v>575</v>
      </c>
      <c r="F2311" s="5" t="s">
        <v>9</v>
      </c>
      <c r="G2311" s="6">
        <f t="shared" ref="G2311" si="3325">ROUNDDOWN(B2311*$K$3,0)</f>
        <v>431</v>
      </c>
    </row>
    <row r="2312" spans="2:7" x14ac:dyDescent="0.3">
      <c r="B2312" s="137"/>
      <c r="C2312" s="6" t="str">
        <f>B2311&amp;" "&amp;D2312</f>
        <v>575 Good</v>
      </c>
      <c r="D2312" s="6" t="s">
        <v>3</v>
      </c>
      <c r="E2312" s="6">
        <f t="shared" ref="E2312:E2314" si="3326">G2311-1</f>
        <v>430</v>
      </c>
      <c r="F2312" s="6" t="s">
        <v>9</v>
      </c>
      <c r="G2312" s="6">
        <f t="shared" ref="G2312" si="3327">ROUNDDOWN(B2311*$K$4,0)</f>
        <v>287</v>
      </c>
    </row>
    <row r="2313" spans="2:7" x14ac:dyDescent="0.3">
      <c r="B2313" s="137"/>
      <c r="C2313" s="6" t="str">
        <f>B2311&amp;" "&amp;D2313</f>
        <v>575 Fair</v>
      </c>
      <c r="D2313" s="6" t="s">
        <v>4</v>
      </c>
      <c r="E2313" s="6">
        <f t="shared" si="3326"/>
        <v>286</v>
      </c>
      <c r="F2313" s="6" t="s">
        <v>9</v>
      </c>
      <c r="G2313" s="6">
        <f t="shared" ref="G2313" si="3328">ROUNDDOWN(B2311*$K$5,0)</f>
        <v>143</v>
      </c>
    </row>
    <row r="2314" spans="2:7" ht="15" thickBot="1" x14ac:dyDescent="0.35">
      <c r="B2314" s="138"/>
      <c r="C2314" s="7" t="str">
        <f>B2311&amp;" "&amp;D2314</f>
        <v>575 Poor</v>
      </c>
      <c r="D2314" s="7" t="s">
        <v>5</v>
      </c>
      <c r="E2314" s="7">
        <f t="shared" si="3326"/>
        <v>142</v>
      </c>
      <c r="F2314" s="7" t="s">
        <v>9</v>
      </c>
      <c r="G2314" s="7">
        <f t="shared" ref="G2314" si="3329">ROUNDDOWN(B2311*$K$6,)</f>
        <v>0</v>
      </c>
    </row>
    <row r="2315" spans="2:7" x14ac:dyDescent="0.3">
      <c r="B2315" s="136">
        <v>576</v>
      </c>
      <c r="C2315" s="5" t="str">
        <f>B2315&amp;" "&amp;D2315</f>
        <v>576 Excellent</v>
      </c>
      <c r="D2315" s="6" t="s">
        <v>2</v>
      </c>
      <c r="E2315" s="6">
        <f t="shared" ref="E2315" si="3330">B2315</f>
        <v>576</v>
      </c>
      <c r="F2315" s="5" t="s">
        <v>9</v>
      </c>
      <c r="G2315" s="6">
        <f t="shared" ref="G2315" si="3331">ROUNDDOWN(B2315*$K$3,0)</f>
        <v>432</v>
      </c>
    </row>
    <row r="2316" spans="2:7" x14ac:dyDescent="0.3">
      <c r="B2316" s="137"/>
      <c r="C2316" s="6" t="str">
        <f>B2315&amp;" "&amp;D2316</f>
        <v>576 Good</v>
      </c>
      <c r="D2316" s="6" t="s">
        <v>3</v>
      </c>
      <c r="E2316" s="6">
        <f t="shared" ref="E2316:E2318" si="3332">G2315-1</f>
        <v>431</v>
      </c>
      <c r="F2316" s="6" t="s">
        <v>9</v>
      </c>
      <c r="G2316" s="6">
        <f t="shared" ref="G2316" si="3333">ROUNDDOWN(B2315*$K$4,0)</f>
        <v>288</v>
      </c>
    </row>
    <row r="2317" spans="2:7" x14ac:dyDescent="0.3">
      <c r="B2317" s="137"/>
      <c r="C2317" s="6" t="str">
        <f>B2315&amp;" "&amp;D2317</f>
        <v>576 Fair</v>
      </c>
      <c r="D2317" s="6" t="s">
        <v>4</v>
      </c>
      <c r="E2317" s="6">
        <f t="shared" si="3332"/>
        <v>287</v>
      </c>
      <c r="F2317" s="6" t="s">
        <v>9</v>
      </c>
      <c r="G2317" s="6">
        <f t="shared" ref="G2317" si="3334">ROUNDDOWN(B2315*$K$5,0)</f>
        <v>144</v>
      </c>
    </row>
    <row r="2318" spans="2:7" ht="15" thickBot="1" x14ac:dyDescent="0.35">
      <c r="B2318" s="138"/>
      <c r="C2318" s="7" t="str">
        <f>B2315&amp;" "&amp;D2318</f>
        <v>576 Poor</v>
      </c>
      <c r="D2318" s="7" t="s">
        <v>5</v>
      </c>
      <c r="E2318" s="7">
        <f t="shared" si="3332"/>
        <v>143</v>
      </c>
      <c r="F2318" s="7" t="s">
        <v>9</v>
      </c>
      <c r="G2318" s="7">
        <f t="shared" ref="G2318" si="3335">ROUNDDOWN(B2315*$K$6,)</f>
        <v>0</v>
      </c>
    </row>
    <row r="2319" spans="2:7" x14ac:dyDescent="0.3">
      <c r="B2319" s="136">
        <v>577</v>
      </c>
      <c r="C2319" s="5" t="str">
        <f>B2319&amp;" "&amp;D2319</f>
        <v>577 Excellent</v>
      </c>
      <c r="D2319" s="6" t="s">
        <v>2</v>
      </c>
      <c r="E2319" s="6">
        <f t="shared" ref="E2319" si="3336">B2319</f>
        <v>577</v>
      </c>
      <c r="F2319" s="5" t="s">
        <v>9</v>
      </c>
      <c r="G2319" s="6">
        <f t="shared" ref="G2319" si="3337">ROUNDDOWN(B2319*$K$3,0)</f>
        <v>432</v>
      </c>
    </row>
    <row r="2320" spans="2:7" x14ac:dyDescent="0.3">
      <c r="B2320" s="137"/>
      <c r="C2320" s="6" t="str">
        <f>B2319&amp;" "&amp;D2320</f>
        <v>577 Good</v>
      </c>
      <c r="D2320" s="6" t="s">
        <v>3</v>
      </c>
      <c r="E2320" s="6">
        <f t="shared" ref="E2320:E2322" si="3338">G2319-1</f>
        <v>431</v>
      </c>
      <c r="F2320" s="6" t="s">
        <v>9</v>
      </c>
      <c r="G2320" s="6">
        <f t="shared" ref="G2320" si="3339">ROUNDDOWN(B2319*$K$4,0)</f>
        <v>288</v>
      </c>
    </row>
    <row r="2321" spans="2:7" x14ac:dyDescent="0.3">
      <c r="B2321" s="137"/>
      <c r="C2321" s="6" t="str">
        <f>B2319&amp;" "&amp;D2321</f>
        <v>577 Fair</v>
      </c>
      <c r="D2321" s="6" t="s">
        <v>4</v>
      </c>
      <c r="E2321" s="6">
        <f t="shared" si="3338"/>
        <v>287</v>
      </c>
      <c r="F2321" s="6" t="s">
        <v>9</v>
      </c>
      <c r="G2321" s="6">
        <f t="shared" ref="G2321" si="3340">ROUNDDOWN(B2319*$K$5,0)</f>
        <v>144</v>
      </c>
    </row>
    <row r="2322" spans="2:7" ht="15" thickBot="1" x14ac:dyDescent="0.35">
      <c r="B2322" s="138"/>
      <c r="C2322" s="7" t="str">
        <f>B2319&amp;" "&amp;D2322</f>
        <v>577 Poor</v>
      </c>
      <c r="D2322" s="7" t="s">
        <v>5</v>
      </c>
      <c r="E2322" s="7">
        <f t="shared" si="3338"/>
        <v>143</v>
      </c>
      <c r="F2322" s="7" t="s">
        <v>9</v>
      </c>
      <c r="G2322" s="7">
        <f t="shared" ref="G2322" si="3341">ROUNDDOWN(B2319*$K$6,)</f>
        <v>0</v>
      </c>
    </row>
    <row r="2323" spans="2:7" x14ac:dyDescent="0.3">
      <c r="B2323" s="136">
        <v>578</v>
      </c>
      <c r="C2323" s="5" t="str">
        <f>B2323&amp;" "&amp;D2323</f>
        <v>578 Excellent</v>
      </c>
      <c r="D2323" s="6" t="s">
        <v>2</v>
      </c>
      <c r="E2323" s="6">
        <f t="shared" ref="E2323" si="3342">B2323</f>
        <v>578</v>
      </c>
      <c r="F2323" s="5" t="s">
        <v>9</v>
      </c>
      <c r="G2323" s="6">
        <f t="shared" ref="G2323" si="3343">ROUNDDOWN(B2323*$K$3,0)</f>
        <v>433</v>
      </c>
    </row>
    <row r="2324" spans="2:7" x14ac:dyDescent="0.3">
      <c r="B2324" s="137"/>
      <c r="C2324" s="6" t="str">
        <f>B2323&amp;" "&amp;D2324</f>
        <v>578 Good</v>
      </c>
      <c r="D2324" s="6" t="s">
        <v>3</v>
      </c>
      <c r="E2324" s="6">
        <f t="shared" ref="E2324:E2326" si="3344">G2323-1</f>
        <v>432</v>
      </c>
      <c r="F2324" s="6" t="s">
        <v>9</v>
      </c>
      <c r="G2324" s="6">
        <f t="shared" ref="G2324" si="3345">ROUNDDOWN(B2323*$K$4,0)</f>
        <v>289</v>
      </c>
    </row>
    <row r="2325" spans="2:7" x14ac:dyDescent="0.3">
      <c r="B2325" s="137"/>
      <c r="C2325" s="6" t="str">
        <f>B2323&amp;" "&amp;D2325</f>
        <v>578 Fair</v>
      </c>
      <c r="D2325" s="6" t="s">
        <v>4</v>
      </c>
      <c r="E2325" s="6">
        <f t="shared" si="3344"/>
        <v>288</v>
      </c>
      <c r="F2325" s="6" t="s">
        <v>9</v>
      </c>
      <c r="G2325" s="6">
        <f t="shared" ref="G2325" si="3346">ROUNDDOWN(B2323*$K$5,0)</f>
        <v>144</v>
      </c>
    </row>
    <row r="2326" spans="2:7" ht="15" thickBot="1" x14ac:dyDescent="0.35">
      <c r="B2326" s="138"/>
      <c r="C2326" s="7" t="str">
        <f>B2323&amp;" "&amp;D2326</f>
        <v>578 Poor</v>
      </c>
      <c r="D2326" s="7" t="s">
        <v>5</v>
      </c>
      <c r="E2326" s="7">
        <f t="shared" si="3344"/>
        <v>143</v>
      </c>
      <c r="F2326" s="7" t="s">
        <v>9</v>
      </c>
      <c r="G2326" s="7">
        <f t="shared" ref="G2326" si="3347">ROUNDDOWN(B2323*$K$6,)</f>
        <v>0</v>
      </c>
    </row>
    <row r="2327" spans="2:7" x14ac:dyDescent="0.3">
      <c r="B2327" s="136">
        <v>579</v>
      </c>
      <c r="C2327" s="5" t="str">
        <f>B2327&amp;" "&amp;D2327</f>
        <v>579 Excellent</v>
      </c>
      <c r="D2327" s="6" t="s">
        <v>2</v>
      </c>
      <c r="E2327" s="6">
        <f t="shared" ref="E2327" si="3348">B2327</f>
        <v>579</v>
      </c>
      <c r="F2327" s="5" t="s">
        <v>9</v>
      </c>
      <c r="G2327" s="6">
        <f t="shared" ref="G2327" si="3349">ROUNDDOWN(B2327*$K$3,0)</f>
        <v>434</v>
      </c>
    </row>
    <row r="2328" spans="2:7" x14ac:dyDescent="0.3">
      <c r="B2328" s="137"/>
      <c r="C2328" s="6" t="str">
        <f>B2327&amp;" "&amp;D2328</f>
        <v>579 Good</v>
      </c>
      <c r="D2328" s="6" t="s">
        <v>3</v>
      </c>
      <c r="E2328" s="6">
        <f t="shared" ref="E2328:E2330" si="3350">G2327-1</f>
        <v>433</v>
      </c>
      <c r="F2328" s="6" t="s">
        <v>9</v>
      </c>
      <c r="G2328" s="6">
        <f t="shared" ref="G2328" si="3351">ROUNDDOWN(B2327*$K$4,0)</f>
        <v>289</v>
      </c>
    </row>
    <row r="2329" spans="2:7" x14ac:dyDescent="0.3">
      <c r="B2329" s="137"/>
      <c r="C2329" s="6" t="str">
        <f>B2327&amp;" "&amp;D2329</f>
        <v>579 Fair</v>
      </c>
      <c r="D2329" s="6" t="s">
        <v>4</v>
      </c>
      <c r="E2329" s="6">
        <f t="shared" si="3350"/>
        <v>288</v>
      </c>
      <c r="F2329" s="6" t="s">
        <v>9</v>
      </c>
      <c r="G2329" s="6">
        <f t="shared" ref="G2329" si="3352">ROUNDDOWN(B2327*$K$5,0)</f>
        <v>144</v>
      </c>
    </row>
    <row r="2330" spans="2:7" ht="15" thickBot="1" x14ac:dyDescent="0.35">
      <c r="B2330" s="138"/>
      <c r="C2330" s="7" t="str">
        <f>B2327&amp;" "&amp;D2330</f>
        <v>579 Poor</v>
      </c>
      <c r="D2330" s="7" t="s">
        <v>5</v>
      </c>
      <c r="E2330" s="7">
        <f t="shared" si="3350"/>
        <v>143</v>
      </c>
      <c r="F2330" s="7" t="s">
        <v>9</v>
      </c>
      <c r="G2330" s="7">
        <f t="shared" ref="G2330" si="3353">ROUNDDOWN(B2327*$K$6,)</f>
        <v>0</v>
      </c>
    </row>
    <row r="2331" spans="2:7" x14ac:dyDescent="0.3">
      <c r="B2331" s="136">
        <v>580</v>
      </c>
      <c r="C2331" s="5" t="str">
        <f>B2331&amp;" "&amp;D2331</f>
        <v>580 Excellent</v>
      </c>
      <c r="D2331" s="6" t="s">
        <v>2</v>
      </c>
      <c r="E2331" s="6">
        <f t="shared" ref="E2331" si="3354">B2331</f>
        <v>580</v>
      </c>
      <c r="F2331" s="5" t="s">
        <v>9</v>
      </c>
      <c r="G2331" s="6">
        <f t="shared" ref="G2331" si="3355">ROUNDDOWN(B2331*$K$3,0)</f>
        <v>435</v>
      </c>
    </row>
    <row r="2332" spans="2:7" x14ac:dyDescent="0.3">
      <c r="B2332" s="137"/>
      <c r="C2332" s="6" t="str">
        <f>B2331&amp;" "&amp;D2332</f>
        <v>580 Good</v>
      </c>
      <c r="D2332" s="6" t="s">
        <v>3</v>
      </c>
      <c r="E2332" s="6">
        <f t="shared" ref="E2332:E2334" si="3356">G2331-1</f>
        <v>434</v>
      </c>
      <c r="F2332" s="6" t="s">
        <v>9</v>
      </c>
      <c r="G2332" s="6">
        <f t="shared" ref="G2332" si="3357">ROUNDDOWN(B2331*$K$4,0)</f>
        <v>290</v>
      </c>
    </row>
    <row r="2333" spans="2:7" x14ac:dyDescent="0.3">
      <c r="B2333" s="137"/>
      <c r="C2333" s="6" t="str">
        <f>B2331&amp;" "&amp;D2333</f>
        <v>580 Fair</v>
      </c>
      <c r="D2333" s="6" t="s">
        <v>4</v>
      </c>
      <c r="E2333" s="6">
        <f t="shared" si="3356"/>
        <v>289</v>
      </c>
      <c r="F2333" s="6" t="s">
        <v>9</v>
      </c>
      <c r="G2333" s="6">
        <f t="shared" ref="G2333" si="3358">ROUNDDOWN(B2331*$K$5,0)</f>
        <v>145</v>
      </c>
    </row>
    <row r="2334" spans="2:7" ht="15" thickBot="1" x14ac:dyDescent="0.35">
      <c r="B2334" s="138"/>
      <c r="C2334" s="7" t="str">
        <f>B2331&amp;" "&amp;D2334</f>
        <v>580 Poor</v>
      </c>
      <c r="D2334" s="7" t="s">
        <v>5</v>
      </c>
      <c r="E2334" s="7">
        <f t="shared" si="3356"/>
        <v>144</v>
      </c>
      <c r="F2334" s="7" t="s">
        <v>9</v>
      </c>
      <c r="G2334" s="7">
        <f t="shared" ref="G2334" si="3359">ROUNDDOWN(B2331*$K$6,)</f>
        <v>0</v>
      </c>
    </row>
    <row r="2335" spans="2:7" x14ac:dyDescent="0.3">
      <c r="B2335" s="136">
        <v>581</v>
      </c>
      <c r="C2335" s="5" t="str">
        <f>B2335&amp;" "&amp;D2335</f>
        <v>581 Excellent</v>
      </c>
      <c r="D2335" s="6" t="s">
        <v>2</v>
      </c>
      <c r="E2335" s="6">
        <f t="shared" ref="E2335" si="3360">B2335</f>
        <v>581</v>
      </c>
      <c r="F2335" s="5" t="s">
        <v>9</v>
      </c>
      <c r="G2335" s="6">
        <f t="shared" ref="G2335" si="3361">ROUNDDOWN(B2335*$K$3,0)</f>
        <v>435</v>
      </c>
    </row>
    <row r="2336" spans="2:7" x14ac:dyDescent="0.3">
      <c r="B2336" s="137"/>
      <c r="C2336" s="6" t="str">
        <f>B2335&amp;" "&amp;D2336</f>
        <v>581 Good</v>
      </c>
      <c r="D2336" s="6" t="s">
        <v>3</v>
      </c>
      <c r="E2336" s="6">
        <f t="shared" ref="E2336:E2338" si="3362">G2335-1</f>
        <v>434</v>
      </c>
      <c r="F2336" s="6" t="s">
        <v>9</v>
      </c>
      <c r="G2336" s="6">
        <f t="shared" ref="G2336" si="3363">ROUNDDOWN(B2335*$K$4,0)</f>
        <v>290</v>
      </c>
    </row>
    <row r="2337" spans="2:7" x14ac:dyDescent="0.3">
      <c r="B2337" s="137"/>
      <c r="C2337" s="6" t="str">
        <f>B2335&amp;" "&amp;D2337</f>
        <v>581 Fair</v>
      </c>
      <c r="D2337" s="6" t="s">
        <v>4</v>
      </c>
      <c r="E2337" s="6">
        <f t="shared" si="3362"/>
        <v>289</v>
      </c>
      <c r="F2337" s="6" t="s">
        <v>9</v>
      </c>
      <c r="G2337" s="6">
        <f t="shared" ref="G2337" si="3364">ROUNDDOWN(B2335*$K$5,0)</f>
        <v>145</v>
      </c>
    </row>
    <row r="2338" spans="2:7" ht="15" thickBot="1" x14ac:dyDescent="0.35">
      <c r="B2338" s="138"/>
      <c r="C2338" s="7" t="str">
        <f>B2335&amp;" "&amp;D2338</f>
        <v>581 Poor</v>
      </c>
      <c r="D2338" s="7" t="s">
        <v>5</v>
      </c>
      <c r="E2338" s="7">
        <f t="shared" si="3362"/>
        <v>144</v>
      </c>
      <c r="F2338" s="7" t="s">
        <v>9</v>
      </c>
      <c r="G2338" s="7">
        <f t="shared" ref="G2338" si="3365">ROUNDDOWN(B2335*$K$6,)</f>
        <v>0</v>
      </c>
    </row>
    <row r="2339" spans="2:7" x14ac:dyDescent="0.3">
      <c r="B2339" s="136">
        <v>582</v>
      </c>
      <c r="C2339" s="5" t="str">
        <f>B2339&amp;" "&amp;D2339</f>
        <v>582 Excellent</v>
      </c>
      <c r="D2339" s="6" t="s">
        <v>2</v>
      </c>
      <c r="E2339" s="6">
        <f t="shared" ref="E2339" si="3366">B2339</f>
        <v>582</v>
      </c>
      <c r="F2339" s="5" t="s">
        <v>9</v>
      </c>
      <c r="G2339" s="6">
        <f t="shared" ref="G2339" si="3367">ROUNDDOWN(B2339*$K$3,0)</f>
        <v>436</v>
      </c>
    </row>
    <row r="2340" spans="2:7" x14ac:dyDescent="0.3">
      <c r="B2340" s="137"/>
      <c r="C2340" s="6" t="str">
        <f>B2339&amp;" "&amp;D2340</f>
        <v>582 Good</v>
      </c>
      <c r="D2340" s="6" t="s">
        <v>3</v>
      </c>
      <c r="E2340" s="6">
        <f t="shared" ref="E2340:E2342" si="3368">G2339-1</f>
        <v>435</v>
      </c>
      <c r="F2340" s="6" t="s">
        <v>9</v>
      </c>
      <c r="G2340" s="6">
        <f t="shared" ref="G2340" si="3369">ROUNDDOWN(B2339*$K$4,0)</f>
        <v>291</v>
      </c>
    </row>
    <row r="2341" spans="2:7" x14ac:dyDescent="0.3">
      <c r="B2341" s="137"/>
      <c r="C2341" s="6" t="str">
        <f>B2339&amp;" "&amp;D2341</f>
        <v>582 Fair</v>
      </c>
      <c r="D2341" s="6" t="s">
        <v>4</v>
      </c>
      <c r="E2341" s="6">
        <f t="shared" si="3368"/>
        <v>290</v>
      </c>
      <c r="F2341" s="6" t="s">
        <v>9</v>
      </c>
      <c r="G2341" s="6">
        <f t="shared" ref="G2341" si="3370">ROUNDDOWN(B2339*$K$5,0)</f>
        <v>145</v>
      </c>
    </row>
    <row r="2342" spans="2:7" ht="15" thickBot="1" x14ac:dyDescent="0.35">
      <c r="B2342" s="138"/>
      <c r="C2342" s="7" t="str">
        <f>B2339&amp;" "&amp;D2342</f>
        <v>582 Poor</v>
      </c>
      <c r="D2342" s="7" t="s">
        <v>5</v>
      </c>
      <c r="E2342" s="7">
        <f t="shared" si="3368"/>
        <v>144</v>
      </c>
      <c r="F2342" s="7" t="s">
        <v>9</v>
      </c>
      <c r="G2342" s="7">
        <f t="shared" ref="G2342" si="3371">ROUNDDOWN(B2339*$K$6,)</f>
        <v>0</v>
      </c>
    </row>
    <row r="2343" spans="2:7" x14ac:dyDescent="0.3">
      <c r="B2343" s="136">
        <v>583</v>
      </c>
      <c r="C2343" s="5" t="str">
        <f>B2343&amp;" "&amp;D2343</f>
        <v>583 Excellent</v>
      </c>
      <c r="D2343" s="6" t="s">
        <v>2</v>
      </c>
      <c r="E2343" s="6">
        <f t="shared" ref="E2343" si="3372">B2343</f>
        <v>583</v>
      </c>
      <c r="F2343" s="5" t="s">
        <v>9</v>
      </c>
      <c r="G2343" s="6">
        <f t="shared" ref="G2343" si="3373">ROUNDDOWN(B2343*$K$3,0)</f>
        <v>437</v>
      </c>
    </row>
    <row r="2344" spans="2:7" x14ac:dyDescent="0.3">
      <c r="B2344" s="137"/>
      <c r="C2344" s="6" t="str">
        <f>B2343&amp;" "&amp;D2344</f>
        <v>583 Good</v>
      </c>
      <c r="D2344" s="6" t="s">
        <v>3</v>
      </c>
      <c r="E2344" s="6">
        <f t="shared" ref="E2344:E2346" si="3374">G2343-1</f>
        <v>436</v>
      </c>
      <c r="F2344" s="6" t="s">
        <v>9</v>
      </c>
      <c r="G2344" s="6">
        <f t="shared" ref="G2344" si="3375">ROUNDDOWN(B2343*$K$4,0)</f>
        <v>291</v>
      </c>
    </row>
    <row r="2345" spans="2:7" x14ac:dyDescent="0.3">
      <c r="B2345" s="137"/>
      <c r="C2345" s="6" t="str">
        <f>B2343&amp;" "&amp;D2345</f>
        <v>583 Fair</v>
      </c>
      <c r="D2345" s="6" t="s">
        <v>4</v>
      </c>
      <c r="E2345" s="6">
        <f t="shared" si="3374"/>
        <v>290</v>
      </c>
      <c r="F2345" s="6" t="s">
        <v>9</v>
      </c>
      <c r="G2345" s="6">
        <f t="shared" ref="G2345" si="3376">ROUNDDOWN(B2343*$K$5,0)</f>
        <v>145</v>
      </c>
    </row>
    <row r="2346" spans="2:7" ht="15" thickBot="1" x14ac:dyDescent="0.35">
      <c r="B2346" s="138"/>
      <c r="C2346" s="7" t="str">
        <f>B2343&amp;" "&amp;D2346</f>
        <v>583 Poor</v>
      </c>
      <c r="D2346" s="7" t="s">
        <v>5</v>
      </c>
      <c r="E2346" s="7">
        <f t="shared" si="3374"/>
        <v>144</v>
      </c>
      <c r="F2346" s="7" t="s">
        <v>9</v>
      </c>
      <c r="G2346" s="7">
        <f t="shared" ref="G2346" si="3377">ROUNDDOWN(B2343*$K$6,)</f>
        <v>0</v>
      </c>
    </row>
    <row r="2347" spans="2:7" x14ac:dyDescent="0.3">
      <c r="B2347" s="136">
        <v>584</v>
      </c>
      <c r="C2347" s="5" t="str">
        <f>B2347&amp;" "&amp;D2347</f>
        <v>584 Excellent</v>
      </c>
      <c r="D2347" s="6" t="s">
        <v>2</v>
      </c>
      <c r="E2347" s="6">
        <f t="shared" ref="E2347" si="3378">B2347</f>
        <v>584</v>
      </c>
      <c r="F2347" s="5" t="s">
        <v>9</v>
      </c>
      <c r="G2347" s="6">
        <f t="shared" ref="G2347" si="3379">ROUNDDOWN(B2347*$K$3,0)</f>
        <v>438</v>
      </c>
    </row>
    <row r="2348" spans="2:7" x14ac:dyDescent="0.3">
      <c r="B2348" s="137"/>
      <c r="C2348" s="6" t="str">
        <f>B2347&amp;" "&amp;D2348</f>
        <v>584 Good</v>
      </c>
      <c r="D2348" s="6" t="s">
        <v>3</v>
      </c>
      <c r="E2348" s="6">
        <f t="shared" ref="E2348:E2350" si="3380">G2347-1</f>
        <v>437</v>
      </c>
      <c r="F2348" s="6" t="s">
        <v>9</v>
      </c>
      <c r="G2348" s="6">
        <f t="shared" ref="G2348" si="3381">ROUNDDOWN(B2347*$K$4,0)</f>
        <v>292</v>
      </c>
    </row>
    <row r="2349" spans="2:7" x14ac:dyDescent="0.3">
      <c r="B2349" s="137"/>
      <c r="C2349" s="6" t="str">
        <f>B2347&amp;" "&amp;D2349</f>
        <v>584 Fair</v>
      </c>
      <c r="D2349" s="6" t="s">
        <v>4</v>
      </c>
      <c r="E2349" s="6">
        <f t="shared" si="3380"/>
        <v>291</v>
      </c>
      <c r="F2349" s="6" t="s">
        <v>9</v>
      </c>
      <c r="G2349" s="6">
        <f t="shared" ref="G2349" si="3382">ROUNDDOWN(B2347*$K$5,0)</f>
        <v>146</v>
      </c>
    </row>
    <row r="2350" spans="2:7" ht="15" thickBot="1" x14ac:dyDescent="0.35">
      <c r="B2350" s="138"/>
      <c r="C2350" s="7" t="str">
        <f>B2347&amp;" "&amp;D2350</f>
        <v>584 Poor</v>
      </c>
      <c r="D2350" s="7" t="s">
        <v>5</v>
      </c>
      <c r="E2350" s="7">
        <f t="shared" si="3380"/>
        <v>145</v>
      </c>
      <c r="F2350" s="7" t="s">
        <v>9</v>
      </c>
      <c r="G2350" s="7">
        <f t="shared" ref="G2350" si="3383">ROUNDDOWN(B2347*$K$6,)</f>
        <v>0</v>
      </c>
    </row>
    <row r="2351" spans="2:7" x14ac:dyDescent="0.3">
      <c r="B2351" s="136">
        <v>585</v>
      </c>
      <c r="C2351" s="5" t="str">
        <f>B2351&amp;" "&amp;D2351</f>
        <v>585 Excellent</v>
      </c>
      <c r="D2351" s="6" t="s">
        <v>2</v>
      </c>
      <c r="E2351" s="6">
        <f t="shared" ref="E2351" si="3384">B2351</f>
        <v>585</v>
      </c>
      <c r="F2351" s="5" t="s">
        <v>9</v>
      </c>
      <c r="G2351" s="6">
        <f t="shared" ref="G2351" si="3385">ROUNDDOWN(B2351*$K$3,0)</f>
        <v>438</v>
      </c>
    </row>
    <row r="2352" spans="2:7" x14ac:dyDescent="0.3">
      <c r="B2352" s="137"/>
      <c r="C2352" s="6" t="str">
        <f>B2351&amp;" "&amp;D2352</f>
        <v>585 Good</v>
      </c>
      <c r="D2352" s="6" t="s">
        <v>3</v>
      </c>
      <c r="E2352" s="6">
        <f t="shared" ref="E2352:E2354" si="3386">G2351-1</f>
        <v>437</v>
      </c>
      <c r="F2352" s="6" t="s">
        <v>9</v>
      </c>
      <c r="G2352" s="6">
        <f t="shared" ref="G2352" si="3387">ROUNDDOWN(B2351*$K$4,0)</f>
        <v>292</v>
      </c>
    </row>
    <row r="2353" spans="2:7" x14ac:dyDescent="0.3">
      <c r="B2353" s="137"/>
      <c r="C2353" s="6" t="str">
        <f>B2351&amp;" "&amp;D2353</f>
        <v>585 Fair</v>
      </c>
      <c r="D2353" s="6" t="s">
        <v>4</v>
      </c>
      <c r="E2353" s="6">
        <f t="shared" si="3386"/>
        <v>291</v>
      </c>
      <c r="F2353" s="6" t="s">
        <v>9</v>
      </c>
      <c r="G2353" s="6">
        <f t="shared" ref="G2353" si="3388">ROUNDDOWN(B2351*$K$5,0)</f>
        <v>146</v>
      </c>
    </row>
    <row r="2354" spans="2:7" ht="15" thickBot="1" x14ac:dyDescent="0.35">
      <c r="B2354" s="138"/>
      <c r="C2354" s="7" t="str">
        <f>B2351&amp;" "&amp;D2354</f>
        <v>585 Poor</v>
      </c>
      <c r="D2354" s="7" t="s">
        <v>5</v>
      </c>
      <c r="E2354" s="7">
        <f t="shared" si="3386"/>
        <v>145</v>
      </c>
      <c r="F2354" s="7" t="s">
        <v>9</v>
      </c>
      <c r="G2354" s="7">
        <f t="shared" ref="G2354" si="3389">ROUNDDOWN(B2351*$K$6,)</f>
        <v>0</v>
      </c>
    </row>
    <row r="2355" spans="2:7" x14ac:dyDescent="0.3">
      <c r="B2355" s="136">
        <v>586</v>
      </c>
      <c r="C2355" s="5" t="str">
        <f>B2355&amp;" "&amp;D2355</f>
        <v>586 Excellent</v>
      </c>
      <c r="D2355" s="6" t="s">
        <v>2</v>
      </c>
      <c r="E2355" s="6">
        <f t="shared" ref="E2355" si="3390">B2355</f>
        <v>586</v>
      </c>
      <c r="F2355" s="5" t="s">
        <v>9</v>
      </c>
      <c r="G2355" s="6">
        <f t="shared" ref="G2355" si="3391">ROUNDDOWN(B2355*$K$3,0)</f>
        <v>439</v>
      </c>
    </row>
    <row r="2356" spans="2:7" x14ac:dyDescent="0.3">
      <c r="B2356" s="137"/>
      <c r="C2356" s="6" t="str">
        <f>B2355&amp;" "&amp;D2356</f>
        <v>586 Good</v>
      </c>
      <c r="D2356" s="6" t="s">
        <v>3</v>
      </c>
      <c r="E2356" s="6">
        <f t="shared" ref="E2356:E2358" si="3392">G2355-1</f>
        <v>438</v>
      </c>
      <c r="F2356" s="6" t="s">
        <v>9</v>
      </c>
      <c r="G2356" s="6">
        <f t="shared" ref="G2356" si="3393">ROUNDDOWN(B2355*$K$4,0)</f>
        <v>293</v>
      </c>
    </row>
    <row r="2357" spans="2:7" x14ac:dyDescent="0.3">
      <c r="B2357" s="137"/>
      <c r="C2357" s="6" t="str">
        <f>B2355&amp;" "&amp;D2357</f>
        <v>586 Fair</v>
      </c>
      <c r="D2357" s="6" t="s">
        <v>4</v>
      </c>
      <c r="E2357" s="6">
        <f t="shared" si="3392"/>
        <v>292</v>
      </c>
      <c r="F2357" s="6" t="s">
        <v>9</v>
      </c>
      <c r="G2357" s="6">
        <f t="shared" ref="G2357" si="3394">ROUNDDOWN(B2355*$K$5,0)</f>
        <v>146</v>
      </c>
    </row>
    <row r="2358" spans="2:7" ht="15" thickBot="1" x14ac:dyDescent="0.35">
      <c r="B2358" s="138"/>
      <c r="C2358" s="7" t="str">
        <f>B2355&amp;" "&amp;D2358</f>
        <v>586 Poor</v>
      </c>
      <c r="D2358" s="7" t="s">
        <v>5</v>
      </c>
      <c r="E2358" s="7">
        <f t="shared" si="3392"/>
        <v>145</v>
      </c>
      <c r="F2358" s="7" t="s">
        <v>9</v>
      </c>
      <c r="G2358" s="7">
        <f t="shared" ref="G2358" si="3395">ROUNDDOWN(B2355*$K$6,)</f>
        <v>0</v>
      </c>
    </row>
    <row r="2359" spans="2:7" x14ac:dyDescent="0.3">
      <c r="B2359" s="136">
        <v>587</v>
      </c>
      <c r="C2359" s="5" t="str">
        <f>B2359&amp;" "&amp;D2359</f>
        <v>587 Excellent</v>
      </c>
      <c r="D2359" s="6" t="s">
        <v>2</v>
      </c>
      <c r="E2359" s="6">
        <f t="shared" ref="E2359" si="3396">B2359</f>
        <v>587</v>
      </c>
      <c r="F2359" s="5" t="s">
        <v>9</v>
      </c>
      <c r="G2359" s="6">
        <f t="shared" ref="G2359" si="3397">ROUNDDOWN(B2359*$K$3,0)</f>
        <v>440</v>
      </c>
    </row>
    <row r="2360" spans="2:7" x14ac:dyDescent="0.3">
      <c r="B2360" s="137"/>
      <c r="C2360" s="6" t="str">
        <f>B2359&amp;" "&amp;D2360</f>
        <v>587 Good</v>
      </c>
      <c r="D2360" s="6" t="s">
        <v>3</v>
      </c>
      <c r="E2360" s="6">
        <f t="shared" ref="E2360:E2362" si="3398">G2359-1</f>
        <v>439</v>
      </c>
      <c r="F2360" s="6" t="s">
        <v>9</v>
      </c>
      <c r="G2360" s="6">
        <f t="shared" ref="G2360" si="3399">ROUNDDOWN(B2359*$K$4,0)</f>
        <v>293</v>
      </c>
    </row>
    <row r="2361" spans="2:7" x14ac:dyDescent="0.3">
      <c r="B2361" s="137"/>
      <c r="C2361" s="6" t="str">
        <f>B2359&amp;" "&amp;D2361</f>
        <v>587 Fair</v>
      </c>
      <c r="D2361" s="6" t="s">
        <v>4</v>
      </c>
      <c r="E2361" s="6">
        <f t="shared" si="3398"/>
        <v>292</v>
      </c>
      <c r="F2361" s="6" t="s">
        <v>9</v>
      </c>
      <c r="G2361" s="6">
        <f t="shared" ref="G2361" si="3400">ROUNDDOWN(B2359*$K$5,0)</f>
        <v>146</v>
      </c>
    </row>
    <row r="2362" spans="2:7" ht="15" thickBot="1" x14ac:dyDescent="0.35">
      <c r="B2362" s="138"/>
      <c r="C2362" s="7" t="str">
        <f>B2359&amp;" "&amp;D2362</f>
        <v>587 Poor</v>
      </c>
      <c r="D2362" s="7" t="s">
        <v>5</v>
      </c>
      <c r="E2362" s="7">
        <f t="shared" si="3398"/>
        <v>145</v>
      </c>
      <c r="F2362" s="7" t="s">
        <v>9</v>
      </c>
      <c r="G2362" s="7">
        <f t="shared" ref="G2362" si="3401">ROUNDDOWN(B2359*$K$6,)</f>
        <v>0</v>
      </c>
    </row>
    <row r="2363" spans="2:7" x14ac:dyDescent="0.3">
      <c r="B2363" s="136">
        <v>588</v>
      </c>
      <c r="C2363" s="5" t="str">
        <f>B2363&amp;" "&amp;D2363</f>
        <v>588 Excellent</v>
      </c>
      <c r="D2363" s="6" t="s">
        <v>2</v>
      </c>
      <c r="E2363" s="6">
        <f t="shared" ref="E2363" si="3402">B2363</f>
        <v>588</v>
      </c>
      <c r="F2363" s="5" t="s">
        <v>9</v>
      </c>
      <c r="G2363" s="6">
        <f t="shared" ref="G2363" si="3403">ROUNDDOWN(B2363*$K$3,0)</f>
        <v>441</v>
      </c>
    </row>
    <row r="2364" spans="2:7" x14ac:dyDescent="0.3">
      <c r="B2364" s="137"/>
      <c r="C2364" s="6" t="str">
        <f>B2363&amp;" "&amp;D2364</f>
        <v>588 Good</v>
      </c>
      <c r="D2364" s="6" t="s">
        <v>3</v>
      </c>
      <c r="E2364" s="6">
        <f t="shared" ref="E2364:E2366" si="3404">G2363-1</f>
        <v>440</v>
      </c>
      <c r="F2364" s="6" t="s">
        <v>9</v>
      </c>
      <c r="G2364" s="6">
        <f t="shared" ref="G2364" si="3405">ROUNDDOWN(B2363*$K$4,0)</f>
        <v>294</v>
      </c>
    </row>
    <row r="2365" spans="2:7" x14ac:dyDescent="0.3">
      <c r="B2365" s="137"/>
      <c r="C2365" s="6" t="str">
        <f>B2363&amp;" "&amp;D2365</f>
        <v>588 Fair</v>
      </c>
      <c r="D2365" s="6" t="s">
        <v>4</v>
      </c>
      <c r="E2365" s="6">
        <f t="shared" si="3404"/>
        <v>293</v>
      </c>
      <c r="F2365" s="6" t="s">
        <v>9</v>
      </c>
      <c r="G2365" s="6">
        <f t="shared" ref="G2365" si="3406">ROUNDDOWN(B2363*$K$5,0)</f>
        <v>147</v>
      </c>
    </row>
    <row r="2366" spans="2:7" ht="15" thickBot="1" x14ac:dyDescent="0.35">
      <c r="B2366" s="138"/>
      <c r="C2366" s="7" t="str">
        <f>B2363&amp;" "&amp;D2366</f>
        <v>588 Poor</v>
      </c>
      <c r="D2366" s="7" t="s">
        <v>5</v>
      </c>
      <c r="E2366" s="7">
        <f t="shared" si="3404"/>
        <v>146</v>
      </c>
      <c r="F2366" s="7" t="s">
        <v>9</v>
      </c>
      <c r="G2366" s="7">
        <f t="shared" ref="G2366" si="3407">ROUNDDOWN(B2363*$K$6,)</f>
        <v>0</v>
      </c>
    </row>
    <row r="2367" spans="2:7" x14ac:dyDescent="0.3">
      <c r="B2367" s="136">
        <v>589</v>
      </c>
      <c r="C2367" s="5" t="str">
        <f>B2367&amp;" "&amp;D2367</f>
        <v>589 Excellent</v>
      </c>
      <c r="D2367" s="6" t="s">
        <v>2</v>
      </c>
      <c r="E2367" s="6">
        <f t="shared" ref="E2367" si="3408">B2367</f>
        <v>589</v>
      </c>
      <c r="F2367" s="5" t="s">
        <v>9</v>
      </c>
      <c r="G2367" s="6">
        <f t="shared" ref="G2367" si="3409">ROUNDDOWN(B2367*$K$3,0)</f>
        <v>441</v>
      </c>
    </row>
    <row r="2368" spans="2:7" x14ac:dyDescent="0.3">
      <c r="B2368" s="137"/>
      <c r="C2368" s="6" t="str">
        <f>B2367&amp;" "&amp;D2368</f>
        <v>589 Good</v>
      </c>
      <c r="D2368" s="6" t="s">
        <v>3</v>
      </c>
      <c r="E2368" s="6">
        <f t="shared" ref="E2368:E2370" si="3410">G2367-1</f>
        <v>440</v>
      </c>
      <c r="F2368" s="6" t="s">
        <v>9</v>
      </c>
      <c r="G2368" s="6">
        <f t="shared" ref="G2368" si="3411">ROUNDDOWN(B2367*$K$4,0)</f>
        <v>294</v>
      </c>
    </row>
    <row r="2369" spans="2:7" x14ac:dyDescent="0.3">
      <c r="B2369" s="137"/>
      <c r="C2369" s="6" t="str">
        <f>B2367&amp;" "&amp;D2369</f>
        <v>589 Fair</v>
      </c>
      <c r="D2369" s="6" t="s">
        <v>4</v>
      </c>
      <c r="E2369" s="6">
        <f t="shared" si="3410"/>
        <v>293</v>
      </c>
      <c r="F2369" s="6" t="s">
        <v>9</v>
      </c>
      <c r="G2369" s="6">
        <f t="shared" ref="G2369" si="3412">ROUNDDOWN(B2367*$K$5,0)</f>
        <v>147</v>
      </c>
    </row>
    <row r="2370" spans="2:7" ht="15" thickBot="1" x14ac:dyDescent="0.35">
      <c r="B2370" s="138"/>
      <c r="C2370" s="7" t="str">
        <f>B2367&amp;" "&amp;D2370</f>
        <v>589 Poor</v>
      </c>
      <c r="D2370" s="7" t="s">
        <v>5</v>
      </c>
      <c r="E2370" s="7">
        <f t="shared" si="3410"/>
        <v>146</v>
      </c>
      <c r="F2370" s="7" t="s">
        <v>9</v>
      </c>
      <c r="G2370" s="7">
        <f t="shared" ref="G2370" si="3413">ROUNDDOWN(B2367*$K$6,)</f>
        <v>0</v>
      </c>
    </row>
    <row r="2371" spans="2:7" x14ac:dyDescent="0.3">
      <c r="B2371" s="136">
        <v>590</v>
      </c>
      <c r="C2371" s="5" t="str">
        <f>B2371&amp;" "&amp;D2371</f>
        <v>590 Excellent</v>
      </c>
      <c r="D2371" s="6" t="s">
        <v>2</v>
      </c>
      <c r="E2371" s="6">
        <f t="shared" ref="E2371" si="3414">B2371</f>
        <v>590</v>
      </c>
      <c r="F2371" s="5" t="s">
        <v>9</v>
      </c>
      <c r="G2371" s="6">
        <f t="shared" ref="G2371" si="3415">ROUNDDOWN(B2371*$K$3,0)</f>
        <v>442</v>
      </c>
    </row>
    <row r="2372" spans="2:7" x14ac:dyDescent="0.3">
      <c r="B2372" s="137"/>
      <c r="C2372" s="6" t="str">
        <f>B2371&amp;" "&amp;D2372</f>
        <v>590 Good</v>
      </c>
      <c r="D2372" s="6" t="s">
        <v>3</v>
      </c>
      <c r="E2372" s="6">
        <f t="shared" ref="E2372:E2374" si="3416">G2371-1</f>
        <v>441</v>
      </c>
      <c r="F2372" s="6" t="s">
        <v>9</v>
      </c>
      <c r="G2372" s="6">
        <f t="shared" ref="G2372" si="3417">ROUNDDOWN(B2371*$K$4,0)</f>
        <v>295</v>
      </c>
    </row>
    <row r="2373" spans="2:7" x14ac:dyDescent="0.3">
      <c r="B2373" s="137"/>
      <c r="C2373" s="6" t="str">
        <f>B2371&amp;" "&amp;D2373</f>
        <v>590 Fair</v>
      </c>
      <c r="D2373" s="6" t="s">
        <v>4</v>
      </c>
      <c r="E2373" s="6">
        <f t="shared" si="3416"/>
        <v>294</v>
      </c>
      <c r="F2373" s="6" t="s">
        <v>9</v>
      </c>
      <c r="G2373" s="6">
        <f t="shared" ref="G2373" si="3418">ROUNDDOWN(B2371*$K$5,0)</f>
        <v>147</v>
      </c>
    </row>
    <row r="2374" spans="2:7" ht="15" thickBot="1" x14ac:dyDescent="0.35">
      <c r="B2374" s="138"/>
      <c r="C2374" s="7" t="str">
        <f>B2371&amp;" "&amp;D2374</f>
        <v>590 Poor</v>
      </c>
      <c r="D2374" s="7" t="s">
        <v>5</v>
      </c>
      <c r="E2374" s="7">
        <f t="shared" si="3416"/>
        <v>146</v>
      </c>
      <c r="F2374" s="7" t="s">
        <v>9</v>
      </c>
      <c r="G2374" s="7">
        <f t="shared" ref="G2374" si="3419">ROUNDDOWN(B2371*$K$6,)</f>
        <v>0</v>
      </c>
    </row>
    <row r="2375" spans="2:7" x14ac:dyDescent="0.3">
      <c r="B2375" s="136">
        <v>591</v>
      </c>
      <c r="C2375" s="5" t="str">
        <f>B2375&amp;" "&amp;D2375</f>
        <v>591 Excellent</v>
      </c>
      <c r="D2375" s="6" t="s">
        <v>2</v>
      </c>
      <c r="E2375" s="6">
        <f t="shared" ref="E2375" si="3420">B2375</f>
        <v>591</v>
      </c>
      <c r="F2375" s="5" t="s">
        <v>9</v>
      </c>
      <c r="G2375" s="6">
        <f t="shared" ref="G2375" si="3421">ROUNDDOWN(B2375*$K$3,0)</f>
        <v>443</v>
      </c>
    </row>
    <row r="2376" spans="2:7" x14ac:dyDescent="0.3">
      <c r="B2376" s="137"/>
      <c r="C2376" s="6" t="str">
        <f>B2375&amp;" "&amp;D2376</f>
        <v>591 Good</v>
      </c>
      <c r="D2376" s="6" t="s">
        <v>3</v>
      </c>
      <c r="E2376" s="6">
        <f t="shared" ref="E2376:E2378" si="3422">G2375-1</f>
        <v>442</v>
      </c>
      <c r="F2376" s="6" t="s">
        <v>9</v>
      </c>
      <c r="G2376" s="6">
        <f t="shared" ref="G2376" si="3423">ROUNDDOWN(B2375*$K$4,0)</f>
        <v>295</v>
      </c>
    </row>
    <row r="2377" spans="2:7" x14ac:dyDescent="0.3">
      <c r="B2377" s="137"/>
      <c r="C2377" s="6" t="str">
        <f>B2375&amp;" "&amp;D2377</f>
        <v>591 Fair</v>
      </c>
      <c r="D2377" s="6" t="s">
        <v>4</v>
      </c>
      <c r="E2377" s="6">
        <f t="shared" si="3422"/>
        <v>294</v>
      </c>
      <c r="F2377" s="6" t="s">
        <v>9</v>
      </c>
      <c r="G2377" s="6">
        <f t="shared" ref="G2377" si="3424">ROUNDDOWN(B2375*$K$5,0)</f>
        <v>147</v>
      </c>
    </row>
    <row r="2378" spans="2:7" ht="15" thickBot="1" x14ac:dyDescent="0.35">
      <c r="B2378" s="138"/>
      <c r="C2378" s="7" t="str">
        <f>B2375&amp;" "&amp;D2378</f>
        <v>591 Poor</v>
      </c>
      <c r="D2378" s="7" t="s">
        <v>5</v>
      </c>
      <c r="E2378" s="7">
        <f t="shared" si="3422"/>
        <v>146</v>
      </c>
      <c r="F2378" s="7" t="s">
        <v>9</v>
      </c>
      <c r="G2378" s="7">
        <f t="shared" ref="G2378" si="3425">ROUNDDOWN(B2375*$K$6,)</f>
        <v>0</v>
      </c>
    </row>
    <row r="2379" spans="2:7" x14ac:dyDescent="0.3">
      <c r="B2379" s="136">
        <v>592</v>
      </c>
      <c r="C2379" s="5" t="str">
        <f>B2379&amp;" "&amp;D2379</f>
        <v>592 Excellent</v>
      </c>
      <c r="D2379" s="6" t="s">
        <v>2</v>
      </c>
      <c r="E2379" s="6">
        <f t="shared" ref="E2379" si="3426">B2379</f>
        <v>592</v>
      </c>
      <c r="F2379" s="5" t="s">
        <v>9</v>
      </c>
      <c r="G2379" s="6">
        <f t="shared" ref="G2379" si="3427">ROUNDDOWN(B2379*$K$3,0)</f>
        <v>444</v>
      </c>
    </row>
    <row r="2380" spans="2:7" x14ac:dyDescent="0.3">
      <c r="B2380" s="137"/>
      <c r="C2380" s="6" t="str">
        <f>B2379&amp;" "&amp;D2380</f>
        <v>592 Good</v>
      </c>
      <c r="D2380" s="6" t="s">
        <v>3</v>
      </c>
      <c r="E2380" s="6">
        <f t="shared" ref="E2380:E2382" si="3428">G2379-1</f>
        <v>443</v>
      </c>
      <c r="F2380" s="6" t="s">
        <v>9</v>
      </c>
      <c r="G2380" s="6">
        <f t="shared" ref="G2380" si="3429">ROUNDDOWN(B2379*$K$4,0)</f>
        <v>296</v>
      </c>
    </row>
    <row r="2381" spans="2:7" x14ac:dyDescent="0.3">
      <c r="B2381" s="137"/>
      <c r="C2381" s="6" t="str">
        <f>B2379&amp;" "&amp;D2381</f>
        <v>592 Fair</v>
      </c>
      <c r="D2381" s="6" t="s">
        <v>4</v>
      </c>
      <c r="E2381" s="6">
        <f t="shared" si="3428"/>
        <v>295</v>
      </c>
      <c r="F2381" s="6" t="s">
        <v>9</v>
      </c>
      <c r="G2381" s="6">
        <f t="shared" ref="G2381" si="3430">ROUNDDOWN(B2379*$K$5,0)</f>
        <v>148</v>
      </c>
    </row>
    <row r="2382" spans="2:7" ht="15" thickBot="1" x14ac:dyDescent="0.35">
      <c r="B2382" s="138"/>
      <c r="C2382" s="7" t="str">
        <f>B2379&amp;" "&amp;D2382</f>
        <v>592 Poor</v>
      </c>
      <c r="D2382" s="7" t="s">
        <v>5</v>
      </c>
      <c r="E2382" s="7">
        <f t="shared" si="3428"/>
        <v>147</v>
      </c>
      <c r="F2382" s="7" t="s">
        <v>9</v>
      </c>
      <c r="G2382" s="7">
        <f t="shared" ref="G2382" si="3431">ROUNDDOWN(B2379*$K$6,)</f>
        <v>0</v>
      </c>
    </row>
    <row r="2383" spans="2:7" x14ac:dyDescent="0.3">
      <c r="B2383" s="136">
        <v>593</v>
      </c>
      <c r="C2383" s="5" t="str">
        <f>B2383&amp;" "&amp;D2383</f>
        <v>593 Excellent</v>
      </c>
      <c r="D2383" s="6" t="s">
        <v>2</v>
      </c>
      <c r="E2383" s="6">
        <f t="shared" ref="E2383" si="3432">B2383</f>
        <v>593</v>
      </c>
      <c r="F2383" s="5" t="s">
        <v>9</v>
      </c>
      <c r="G2383" s="6">
        <f t="shared" ref="G2383" si="3433">ROUNDDOWN(B2383*$K$3,0)</f>
        <v>444</v>
      </c>
    </row>
    <row r="2384" spans="2:7" x14ac:dyDescent="0.3">
      <c r="B2384" s="137"/>
      <c r="C2384" s="6" t="str">
        <f>B2383&amp;" "&amp;D2384</f>
        <v>593 Good</v>
      </c>
      <c r="D2384" s="6" t="s">
        <v>3</v>
      </c>
      <c r="E2384" s="6">
        <f t="shared" ref="E2384:E2386" si="3434">G2383-1</f>
        <v>443</v>
      </c>
      <c r="F2384" s="6" t="s">
        <v>9</v>
      </c>
      <c r="G2384" s="6">
        <f t="shared" ref="G2384" si="3435">ROUNDDOWN(B2383*$K$4,0)</f>
        <v>296</v>
      </c>
    </row>
    <row r="2385" spans="2:7" x14ac:dyDescent="0.3">
      <c r="B2385" s="137"/>
      <c r="C2385" s="6" t="str">
        <f>B2383&amp;" "&amp;D2385</f>
        <v>593 Fair</v>
      </c>
      <c r="D2385" s="6" t="s">
        <v>4</v>
      </c>
      <c r="E2385" s="6">
        <f t="shared" si="3434"/>
        <v>295</v>
      </c>
      <c r="F2385" s="6" t="s">
        <v>9</v>
      </c>
      <c r="G2385" s="6">
        <f t="shared" ref="G2385" si="3436">ROUNDDOWN(B2383*$K$5,0)</f>
        <v>148</v>
      </c>
    </row>
    <row r="2386" spans="2:7" ht="15" thickBot="1" x14ac:dyDescent="0.35">
      <c r="B2386" s="138"/>
      <c r="C2386" s="7" t="str">
        <f>B2383&amp;" "&amp;D2386</f>
        <v>593 Poor</v>
      </c>
      <c r="D2386" s="7" t="s">
        <v>5</v>
      </c>
      <c r="E2386" s="7">
        <f t="shared" si="3434"/>
        <v>147</v>
      </c>
      <c r="F2386" s="7" t="s">
        <v>9</v>
      </c>
      <c r="G2386" s="7">
        <f t="shared" ref="G2386" si="3437">ROUNDDOWN(B2383*$K$6,)</f>
        <v>0</v>
      </c>
    </row>
    <row r="2387" spans="2:7" x14ac:dyDescent="0.3">
      <c r="B2387" s="136">
        <v>594</v>
      </c>
      <c r="C2387" s="5" t="str">
        <f>B2387&amp;" "&amp;D2387</f>
        <v>594 Excellent</v>
      </c>
      <c r="D2387" s="6" t="s">
        <v>2</v>
      </c>
      <c r="E2387" s="6">
        <f t="shared" ref="E2387" si="3438">B2387</f>
        <v>594</v>
      </c>
      <c r="F2387" s="5" t="s">
        <v>9</v>
      </c>
      <c r="G2387" s="6">
        <f t="shared" ref="G2387" si="3439">ROUNDDOWN(B2387*$K$3,0)</f>
        <v>445</v>
      </c>
    </row>
    <row r="2388" spans="2:7" x14ac:dyDescent="0.3">
      <c r="B2388" s="137"/>
      <c r="C2388" s="6" t="str">
        <f>B2387&amp;" "&amp;D2388</f>
        <v>594 Good</v>
      </c>
      <c r="D2388" s="6" t="s">
        <v>3</v>
      </c>
      <c r="E2388" s="6">
        <f t="shared" ref="E2388:E2390" si="3440">G2387-1</f>
        <v>444</v>
      </c>
      <c r="F2388" s="6" t="s">
        <v>9</v>
      </c>
      <c r="G2388" s="6">
        <f t="shared" ref="G2388" si="3441">ROUNDDOWN(B2387*$K$4,0)</f>
        <v>297</v>
      </c>
    </row>
    <row r="2389" spans="2:7" x14ac:dyDescent="0.3">
      <c r="B2389" s="137"/>
      <c r="C2389" s="6" t="str">
        <f>B2387&amp;" "&amp;D2389</f>
        <v>594 Fair</v>
      </c>
      <c r="D2389" s="6" t="s">
        <v>4</v>
      </c>
      <c r="E2389" s="6">
        <f t="shared" si="3440"/>
        <v>296</v>
      </c>
      <c r="F2389" s="6" t="s">
        <v>9</v>
      </c>
      <c r="G2389" s="6">
        <f t="shared" ref="G2389" si="3442">ROUNDDOWN(B2387*$K$5,0)</f>
        <v>148</v>
      </c>
    </row>
    <row r="2390" spans="2:7" ht="15" thickBot="1" x14ac:dyDescent="0.35">
      <c r="B2390" s="138"/>
      <c r="C2390" s="7" t="str">
        <f>B2387&amp;" "&amp;D2390</f>
        <v>594 Poor</v>
      </c>
      <c r="D2390" s="7" t="s">
        <v>5</v>
      </c>
      <c r="E2390" s="7">
        <f t="shared" si="3440"/>
        <v>147</v>
      </c>
      <c r="F2390" s="7" t="s">
        <v>9</v>
      </c>
      <c r="G2390" s="7">
        <f t="shared" ref="G2390" si="3443">ROUNDDOWN(B2387*$K$6,)</f>
        <v>0</v>
      </c>
    </row>
    <row r="2391" spans="2:7" x14ac:dyDescent="0.3">
      <c r="B2391" s="136">
        <v>595</v>
      </c>
      <c r="C2391" s="5" t="str">
        <f>B2391&amp;" "&amp;D2391</f>
        <v>595 Excellent</v>
      </c>
      <c r="D2391" s="6" t="s">
        <v>2</v>
      </c>
      <c r="E2391" s="6">
        <f t="shared" ref="E2391" si="3444">B2391</f>
        <v>595</v>
      </c>
      <c r="F2391" s="5" t="s">
        <v>9</v>
      </c>
      <c r="G2391" s="6">
        <f t="shared" ref="G2391" si="3445">ROUNDDOWN(B2391*$K$3,0)</f>
        <v>446</v>
      </c>
    </row>
    <row r="2392" spans="2:7" x14ac:dyDescent="0.3">
      <c r="B2392" s="137"/>
      <c r="C2392" s="6" t="str">
        <f>B2391&amp;" "&amp;D2392</f>
        <v>595 Good</v>
      </c>
      <c r="D2392" s="6" t="s">
        <v>3</v>
      </c>
      <c r="E2392" s="6">
        <f t="shared" ref="E2392:E2394" si="3446">G2391-1</f>
        <v>445</v>
      </c>
      <c r="F2392" s="6" t="s">
        <v>9</v>
      </c>
      <c r="G2392" s="6">
        <f t="shared" ref="G2392" si="3447">ROUNDDOWN(B2391*$K$4,0)</f>
        <v>297</v>
      </c>
    </row>
    <row r="2393" spans="2:7" x14ac:dyDescent="0.3">
      <c r="B2393" s="137"/>
      <c r="C2393" s="6" t="str">
        <f>B2391&amp;" "&amp;D2393</f>
        <v>595 Fair</v>
      </c>
      <c r="D2393" s="6" t="s">
        <v>4</v>
      </c>
      <c r="E2393" s="6">
        <f t="shared" si="3446"/>
        <v>296</v>
      </c>
      <c r="F2393" s="6" t="s">
        <v>9</v>
      </c>
      <c r="G2393" s="6">
        <f t="shared" ref="G2393" si="3448">ROUNDDOWN(B2391*$K$5,0)</f>
        <v>148</v>
      </c>
    </row>
    <row r="2394" spans="2:7" ht="15" thickBot="1" x14ac:dyDescent="0.35">
      <c r="B2394" s="138"/>
      <c r="C2394" s="7" t="str">
        <f>B2391&amp;" "&amp;D2394</f>
        <v>595 Poor</v>
      </c>
      <c r="D2394" s="7" t="s">
        <v>5</v>
      </c>
      <c r="E2394" s="7">
        <f t="shared" si="3446"/>
        <v>147</v>
      </c>
      <c r="F2394" s="7" t="s">
        <v>9</v>
      </c>
      <c r="G2394" s="7">
        <f t="shared" ref="G2394" si="3449">ROUNDDOWN(B2391*$K$6,)</f>
        <v>0</v>
      </c>
    </row>
    <row r="2395" spans="2:7" x14ac:dyDescent="0.3">
      <c r="B2395" s="136">
        <v>596</v>
      </c>
      <c r="C2395" s="5" t="str">
        <f>B2395&amp;" "&amp;D2395</f>
        <v>596 Excellent</v>
      </c>
      <c r="D2395" s="6" t="s">
        <v>2</v>
      </c>
      <c r="E2395" s="6">
        <f t="shared" ref="E2395" si="3450">B2395</f>
        <v>596</v>
      </c>
      <c r="F2395" s="5" t="s">
        <v>9</v>
      </c>
      <c r="G2395" s="6">
        <f t="shared" ref="G2395" si="3451">ROUNDDOWN(B2395*$K$3,0)</f>
        <v>447</v>
      </c>
    </row>
    <row r="2396" spans="2:7" x14ac:dyDescent="0.3">
      <c r="B2396" s="137"/>
      <c r="C2396" s="6" t="str">
        <f>B2395&amp;" "&amp;D2396</f>
        <v>596 Good</v>
      </c>
      <c r="D2396" s="6" t="s">
        <v>3</v>
      </c>
      <c r="E2396" s="6">
        <f t="shared" ref="E2396:E2398" si="3452">G2395-1</f>
        <v>446</v>
      </c>
      <c r="F2396" s="6" t="s">
        <v>9</v>
      </c>
      <c r="G2396" s="6">
        <f t="shared" ref="G2396" si="3453">ROUNDDOWN(B2395*$K$4,0)</f>
        <v>298</v>
      </c>
    </row>
    <row r="2397" spans="2:7" x14ac:dyDescent="0.3">
      <c r="B2397" s="137"/>
      <c r="C2397" s="6" t="str">
        <f>B2395&amp;" "&amp;D2397</f>
        <v>596 Fair</v>
      </c>
      <c r="D2397" s="6" t="s">
        <v>4</v>
      </c>
      <c r="E2397" s="6">
        <f t="shared" si="3452"/>
        <v>297</v>
      </c>
      <c r="F2397" s="6" t="s">
        <v>9</v>
      </c>
      <c r="G2397" s="6">
        <f t="shared" ref="G2397" si="3454">ROUNDDOWN(B2395*$K$5,0)</f>
        <v>149</v>
      </c>
    </row>
    <row r="2398" spans="2:7" ht="15" thickBot="1" x14ac:dyDescent="0.35">
      <c r="B2398" s="138"/>
      <c r="C2398" s="7" t="str">
        <f>B2395&amp;" "&amp;D2398</f>
        <v>596 Poor</v>
      </c>
      <c r="D2398" s="7" t="s">
        <v>5</v>
      </c>
      <c r="E2398" s="7">
        <f t="shared" si="3452"/>
        <v>148</v>
      </c>
      <c r="F2398" s="7" t="s">
        <v>9</v>
      </c>
      <c r="G2398" s="7">
        <f t="shared" ref="G2398" si="3455">ROUNDDOWN(B2395*$K$6,)</f>
        <v>0</v>
      </c>
    </row>
    <row r="2399" spans="2:7" x14ac:dyDescent="0.3">
      <c r="B2399" s="136">
        <v>597</v>
      </c>
      <c r="C2399" s="5" t="str">
        <f>B2399&amp;" "&amp;D2399</f>
        <v>597 Excellent</v>
      </c>
      <c r="D2399" s="6" t="s">
        <v>2</v>
      </c>
      <c r="E2399" s="6">
        <f t="shared" ref="E2399" si="3456">B2399</f>
        <v>597</v>
      </c>
      <c r="F2399" s="5" t="s">
        <v>9</v>
      </c>
      <c r="G2399" s="6">
        <f t="shared" ref="G2399" si="3457">ROUNDDOWN(B2399*$K$3,0)</f>
        <v>447</v>
      </c>
    </row>
    <row r="2400" spans="2:7" x14ac:dyDescent="0.3">
      <c r="B2400" s="137"/>
      <c r="C2400" s="6" t="str">
        <f>B2399&amp;" "&amp;D2400</f>
        <v>597 Good</v>
      </c>
      <c r="D2400" s="6" t="s">
        <v>3</v>
      </c>
      <c r="E2400" s="6">
        <f t="shared" ref="E2400:E2402" si="3458">G2399-1</f>
        <v>446</v>
      </c>
      <c r="F2400" s="6" t="s">
        <v>9</v>
      </c>
      <c r="G2400" s="6">
        <f t="shared" ref="G2400" si="3459">ROUNDDOWN(B2399*$K$4,0)</f>
        <v>298</v>
      </c>
    </row>
    <row r="2401" spans="2:7" x14ac:dyDescent="0.3">
      <c r="B2401" s="137"/>
      <c r="C2401" s="6" t="str">
        <f>B2399&amp;" "&amp;D2401</f>
        <v>597 Fair</v>
      </c>
      <c r="D2401" s="6" t="s">
        <v>4</v>
      </c>
      <c r="E2401" s="6">
        <f t="shared" si="3458"/>
        <v>297</v>
      </c>
      <c r="F2401" s="6" t="s">
        <v>9</v>
      </c>
      <c r="G2401" s="6">
        <f t="shared" ref="G2401" si="3460">ROUNDDOWN(B2399*$K$5,0)</f>
        <v>149</v>
      </c>
    </row>
    <row r="2402" spans="2:7" ht="15" thickBot="1" x14ac:dyDescent="0.35">
      <c r="B2402" s="138"/>
      <c r="C2402" s="7" t="str">
        <f>B2399&amp;" "&amp;D2402</f>
        <v>597 Poor</v>
      </c>
      <c r="D2402" s="7" t="s">
        <v>5</v>
      </c>
      <c r="E2402" s="7">
        <f t="shared" si="3458"/>
        <v>148</v>
      </c>
      <c r="F2402" s="7" t="s">
        <v>9</v>
      </c>
      <c r="G2402" s="7">
        <f t="shared" ref="G2402" si="3461">ROUNDDOWN(B2399*$K$6,)</f>
        <v>0</v>
      </c>
    </row>
    <row r="2403" spans="2:7" x14ac:dyDescent="0.3">
      <c r="B2403" s="136">
        <v>598</v>
      </c>
      <c r="C2403" s="5" t="str">
        <f>B2403&amp;" "&amp;D2403</f>
        <v>598 Excellent</v>
      </c>
      <c r="D2403" s="6" t="s">
        <v>2</v>
      </c>
      <c r="E2403" s="6">
        <f t="shared" ref="E2403" si="3462">B2403</f>
        <v>598</v>
      </c>
      <c r="F2403" s="5" t="s">
        <v>9</v>
      </c>
      <c r="G2403" s="6">
        <f t="shared" ref="G2403" si="3463">ROUNDDOWN(B2403*$K$3,0)</f>
        <v>448</v>
      </c>
    </row>
    <row r="2404" spans="2:7" x14ac:dyDescent="0.3">
      <c r="B2404" s="137"/>
      <c r="C2404" s="6" t="str">
        <f>B2403&amp;" "&amp;D2404</f>
        <v>598 Good</v>
      </c>
      <c r="D2404" s="6" t="s">
        <v>3</v>
      </c>
      <c r="E2404" s="6">
        <f t="shared" ref="E2404:E2406" si="3464">G2403-1</f>
        <v>447</v>
      </c>
      <c r="F2404" s="6" t="s">
        <v>9</v>
      </c>
      <c r="G2404" s="6">
        <f t="shared" ref="G2404" si="3465">ROUNDDOWN(B2403*$K$4,0)</f>
        <v>299</v>
      </c>
    </row>
    <row r="2405" spans="2:7" x14ac:dyDescent="0.3">
      <c r="B2405" s="137"/>
      <c r="C2405" s="6" t="str">
        <f>B2403&amp;" "&amp;D2405</f>
        <v>598 Fair</v>
      </c>
      <c r="D2405" s="6" t="s">
        <v>4</v>
      </c>
      <c r="E2405" s="6">
        <f t="shared" si="3464"/>
        <v>298</v>
      </c>
      <c r="F2405" s="6" t="s">
        <v>9</v>
      </c>
      <c r="G2405" s="6">
        <f t="shared" ref="G2405" si="3466">ROUNDDOWN(B2403*$K$5,0)</f>
        <v>149</v>
      </c>
    </row>
    <row r="2406" spans="2:7" ht="15" thickBot="1" x14ac:dyDescent="0.35">
      <c r="B2406" s="138"/>
      <c r="C2406" s="7" t="str">
        <f>B2403&amp;" "&amp;D2406</f>
        <v>598 Poor</v>
      </c>
      <c r="D2406" s="7" t="s">
        <v>5</v>
      </c>
      <c r="E2406" s="7">
        <f t="shared" si="3464"/>
        <v>148</v>
      </c>
      <c r="F2406" s="7" t="s">
        <v>9</v>
      </c>
      <c r="G2406" s="7">
        <f t="shared" ref="G2406" si="3467">ROUNDDOWN(B2403*$K$6,)</f>
        <v>0</v>
      </c>
    </row>
    <row r="2407" spans="2:7" x14ac:dyDescent="0.3">
      <c r="B2407" s="136">
        <v>599</v>
      </c>
      <c r="C2407" s="5" t="str">
        <f>B2407&amp;" "&amp;D2407</f>
        <v>599 Excellent</v>
      </c>
      <c r="D2407" s="6" t="s">
        <v>2</v>
      </c>
      <c r="E2407" s="6">
        <f t="shared" ref="E2407" si="3468">B2407</f>
        <v>599</v>
      </c>
      <c r="F2407" s="5" t="s">
        <v>9</v>
      </c>
      <c r="G2407" s="6">
        <f t="shared" ref="G2407" si="3469">ROUNDDOWN(B2407*$K$3,0)</f>
        <v>449</v>
      </c>
    </row>
    <row r="2408" spans="2:7" x14ac:dyDescent="0.3">
      <c r="B2408" s="137"/>
      <c r="C2408" s="6" t="str">
        <f>B2407&amp;" "&amp;D2408</f>
        <v>599 Good</v>
      </c>
      <c r="D2408" s="6" t="s">
        <v>3</v>
      </c>
      <c r="E2408" s="6">
        <f t="shared" ref="E2408:E2410" si="3470">G2407-1</f>
        <v>448</v>
      </c>
      <c r="F2408" s="6" t="s">
        <v>9</v>
      </c>
      <c r="G2408" s="6">
        <f t="shared" ref="G2408" si="3471">ROUNDDOWN(B2407*$K$4,0)</f>
        <v>299</v>
      </c>
    </row>
    <row r="2409" spans="2:7" x14ac:dyDescent="0.3">
      <c r="B2409" s="137"/>
      <c r="C2409" s="6" t="str">
        <f>B2407&amp;" "&amp;D2409</f>
        <v>599 Fair</v>
      </c>
      <c r="D2409" s="6" t="s">
        <v>4</v>
      </c>
      <c r="E2409" s="6">
        <f t="shared" si="3470"/>
        <v>298</v>
      </c>
      <c r="F2409" s="6" t="s">
        <v>9</v>
      </c>
      <c r="G2409" s="6">
        <f t="shared" ref="G2409" si="3472">ROUNDDOWN(B2407*$K$5,0)</f>
        <v>149</v>
      </c>
    </row>
    <row r="2410" spans="2:7" ht="15" thickBot="1" x14ac:dyDescent="0.35">
      <c r="B2410" s="138"/>
      <c r="C2410" s="7" t="str">
        <f>B2407&amp;" "&amp;D2410</f>
        <v>599 Poor</v>
      </c>
      <c r="D2410" s="7" t="s">
        <v>5</v>
      </c>
      <c r="E2410" s="7">
        <f t="shared" si="3470"/>
        <v>148</v>
      </c>
      <c r="F2410" s="7" t="s">
        <v>9</v>
      </c>
      <c r="G2410" s="7">
        <f t="shared" ref="G2410" si="3473">ROUNDDOWN(B2407*$K$6,)</f>
        <v>0</v>
      </c>
    </row>
    <row r="2411" spans="2:7" x14ac:dyDescent="0.3">
      <c r="B2411" s="136">
        <v>600</v>
      </c>
      <c r="C2411" s="5" t="str">
        <f>B2411&amp;" "&amp;D2411</f>
        <v>600 Excellent</v>
      </c>
      <c r="D2411" s="6" t="s">
        <v>2</v>
      </c>
      <c r="E2411" s="6">
        <f t="shared" ref="E2411" si="3474">B2411</f>
        <v>600</v>
      </c>
      <c r="F2411" s="5" t="s">
        <v>9</v>
      </c>
      <c r="G2411" s="6">
        <f t="shared" ref="G2411" si="3475">ROUNDDOWN(B2411*$K$3,0)</f>
        <v>450</v>
      </c>
    </row>
    <row r="2412" spans="2:7" x14ac:dyDescent="0.3">
      <c r="B2412" s="137"/>
      <c r="C2412" s="6" t="str">
        <f>B2411&amp;" "&amp;D2412</f>
        <v>600 Good</v>
      </c>
      <c r="D2412" s="6" t="s">
        <v>3</v>
      </c>
      <c r="E2412" s="6">
        <f t="shared" ref="E2412:E2414" si="3476">G2411-1</f>
        <v>449</v>
      </c>
      <c r="F2412" s="6" t="s">
        <v>9</v>
      </c>
      <c r="G2412" s="6">
        <f t="shared" ref="G2412" si="3477">ROUNDDOWN(B2411*$K$4,0)</f>
        <v>300</v>
      </c>
    </row>
    <row r="2413" spans="2:7" x14ac:dyDescent="0.3">
      <c r="B2413" s="137"/>
      <c r="C2413" s="6" t="str">
        <f>B2411&amp;" "&amp;D2413</f>
        <v>600 Fair</v>
      </c>
      <c r="D2413" s="6" t="s">
        <v>4</v>
      </c>
      <c r="E2413" s="6">
        <f t="shared" si="3476"/>
        <v>299</v>
      </c>
      <c r="F2413" s="6" t="s">
        <v>9</v>
      </c>
      <c r="G2413" s="6">
        <f t="shared" ref="G2413" si="3478">ROUNDDOWN(B2411*$K$5,0)</f>
        <v>150</v>
      </c>
    </row>
    <row r="2414" spans="2:7" ht="15" thickBot="1" x14ac:dyDescent="0.35">
      <c r="B2414" s="138"/>
      <c r="C2414" s="7" t="str">
        <f>B2411&amp;" "&amp;D2414</f>
        <v>600 Poor</v>
      </c>
      <c r="D2414" s="7" t="s">
        <v>5</v>
      </c>
      <c r="E2414" s="7">
        <f t="shared" si="3476"/>
        <v>149</v>
      </c>
      <c r="F2414" s="7" t="s">
        <v>9</v>
      </c>
      <c r="G2414" s="7">
        <f t="shared" ref="G2414" si="3479">ROUNDDOWN(B2411*$K$6,)</f>
        <v>0</v>
      </c>
    </row>
    <row r="2415" spans="2:7" x14ac:dyDescent="0.3">
      <c r="B2415" s="136">
        <v>601</v>
      </c>
      <c r="C2415" s="5" t="str">
        <f>B2415&amp;" "&amp;D2415</f>
        <v>601 Excellent</v>
      </c>
      <c r="D2415" s="6" t="s">
        <v>2</v>
      </c>
      <c r="E2415" s="6">
        <f t="shared" ref="E2415" si="3480">B2415</f>
        <v>601</v>
      </c>
      <c r="F2415" s="5" t="s">
        <v>9</v>
      </c>
      <c r="G2415" s="6">
        <f t="shared" ref="G2415" si="3481">ROUNDDOWN(B2415*$K$3,0)</f>
        <v>450</v>
      </c>
    </row>
    <row r="2416" spans="2:7" x14ac:dyDescent="0.3">
      <c r="B2416" s="137"/>
      <c r="C2416" s="6" t="str">
        <f>B2415&amp;" "&amp;D2416</f>
        <v>601 Good</v>
      </c>
      <c r="D2416" s="6" t="s">
        <v>3</v>
      </c>
      <c r="E2416" s="6">
        <f t="shared" ref="E2416:E2418" si="3482">G2415-1</f>
        <v>449</v>
      </c>
      <c r="F2416" s="6" t="s">
        <v>9</v>
      </c>
      <c r="G2416" s="6">
        <f t="shared" ref="G2416" si="3483">ROUNDDOWN(B2415*$K$4,0)</f>
        <v>300</v>
      </c>
    </row>
    <row r="2417" spans="2:7" x14ac:dyDescent="0.3">
      <c r="B2417" s="137"/>
      <c r="C2417" s="6" t="str">
        <f>B2415&amp;" "&amp;D2417</f>
        <v>601 Fair</v>
      </c>
      <c r="D2417" s="6" t="s">
        <v>4</v>
      </c>
      <c r="E2417" s="6">
        <f t="shared" si="3482"/>
        <v>299</v>
      </c>
      <c r="F2417" s="6" t="s">
        <v>9</v>
      </c>
      <c r="G2417" s="6">
        <f t="shared" ref="G2417" si="3484">ROUNDDOWN(B2415*$K$5,0)</f>
        <v>150</v>
      </c>
    </row>
    <row r="2418" spans="2:7" ht="15" thickBot="1" x14ac:dyDescent="0.35">
      <c r="B2418" s="138"/>
      <c r="C2418" s="7" t="str">
        <f>B2415&amp;" "&amp;D2418</f>
        <v>601 Poor</v>
      </c>
      <c r="D2418" s="7" t="s">
        <v>5</v>
      </c>
      <c r="E2418" s="7">
        <f t="shared" si="3482"/>
        <v>149</v>
      </c>
      <c r="F2418" s="7" t="s">
        <v>9</v>
      </c>
      <c r="G2418" s="7">
        <f t="shared" ref="G2418" si="3485">ROUNDDOWN(B2415*$K$6,)</f>
        <v>0</v>
      </c>
    </row>
    <row r="2419" spans="2:7" x14ac:dyDescent="0.3">
      <c r="B2419" s="136">
        <v>602</v>
      </c>
      <c r="C2419" s="5" t="str">
        <f>B2419&amp;" "&amp;D2419</f>
        <v>602 Excellent</v>
      </c>
      <c r="D2419" s="6" t="s">
        <v>2</v>
      </c>
      <c r="E2419" s="6">
        <f t="shared" ref="E2419" si="3486">B2419</f>
        <v>602</v>
      </c>
      <c r="F2419" s="5" t="s">
        <v>9</v>
      </c>
      <c r="G2419" s="6">
        <f t="shared" ref="G2419" si="3487">ROUNDDOWN(B2419*$K$3,0)</f>
        <v>451</v>
      </c>
    </row>
    <row r="2420" spans="2:7" x14ac:dyDescent="0.3">
      <c r="B2420" s="137"/>
      <c r="C2420" s="6" t="str">
        <f>B2419&amp;" "&amp;D2420</f>
        <v>602 Good</v>
      </c>
      <c r="D2420" s="6" t="s">
        <v>3</v>
      </c>
      <c r="E2420" s="6">
        <f t="shared" ref="E2420:E2422" si="3488">G2419-1</f>
        <v>450</v>
      </c>
      <c r="F2420" s="6" t="s">
        <v>9</v>
      </c>
      <c r="G2420" s="6">
        <f t="shared" ref="G2420" si="3489">ROUNDDOWN(B2419*$K$4,0)</f>
        <v>301</v>
      </c>
    </row>
    <row r="2421" spans="2:7" x14ac:dyDescent="0.3">
      <c r="B2421" s="137"/>
      <c r="C2421" s="6" t="str">
        <f>B2419&amp;" "&amp;D2421</f>
        <v>602 Fair</v>
      </c>
      <c r="D2421" s="6" t="s">
        <v>4</v>
      </c>
      <c r="E2421" s="6">
        <f t="shared" si="3488"/>
        <v>300</v>
      </c>
      <c r="F2421" s="6" t="s">
        <v>9</v>
      </c>
      <c r="G2421" s="6">
        <f t="shared" ref="G2421" si="3490">ROUNDDOWN(B2419*$K$5,0)</f>
        <v>150</v>
      </c>
    </row>
    <row r="2422" spans="2:7" ht="15" thickBot="1" x14ac:dyDescent="0.35">
      <c r="B2422" s="138"/>
      <c r="C2422" s="7" t="str">
        <f>B2419&amp;" "&amp;D2422</f>
        <v>602 Poor</v>
      </c>
      <c r="D2422" s="7" t="s">
        <v>5</v>
      </c>
      <c r="E2422" s="7">
        <f t="shared" si="3488"/>
        <v>149</v>
      </c>
      <c r="F2422" s="7" t="s">
        <v>9</v>
      </c>
      <c r="G2422" s="7">
        <f t="shared" ref="G2422" si="3491">ROUNDDOWN(B2419*$K$6,)</f>
        <v>0</v>
      </c>
    </row>
    <row r="2423" spans="2:7" x14ac:dyDescent="0.3">
      <c r="B2423" s="136">
        <v>603</v>
      </c>
      <c r="C2423" s="5" t="str">
        <f>B2423&amp;" "&amp;D2423</f>
        <v>603 Excellent</v>
      </c>
      <c r="D2423" s="6" t="s">
        <v>2</v>
      </c>
      <c r="E2423" s="6">
        <f t="shared" ref="E2423" si="3492">B2423</f>
        <v>603</v>
      </c>
      <c r="F2423" s="5" t="s">
        <v>9</v>
      </c>
      <c r="G2423" s="6">
        <f t="shared" ref="G2423" si="3493">ROUNDDOWN(B2423*$K$3,0)</f>
        <v>452</v>
      </c>
    </row>
    <row r="2424" spans="2:7" x14ac:dyDescent="0.3">
      <c r="B2424" s="137"/>
      <c r="C2424" s="6" t="str">
        <f>B2423&amp;" "&amp;D2424</f>
        <v>603 Good</v>
      </c>
      <c r="D2424" s="6" t="s">
        <v>3</v>
      </c>
      <c r="E2424" s="6">
        <f t="shared" ref="E2424:E2426" si="3494">G2423-1</f>
        <v>451</v>
      </c>
      <c r="F2424" s="6" t="s">
        <v>9</v>
      </c>
      <c r="G2424" s="6">
        <f t="shared" ref="G2424" si="3495">ROUNDDOWN(B2423*$K$4,0)</f>
        <v>301</v>
      </c>
    </row>
    <row r="2425" spans="2:7" x14ac:dyDescent="0.3">
      <c r="B2425" s="137"/>
      <c r="C2425" s="6" t="str">
        <f>B2423&amp;" "&amp;D2425</f>
        <v>603 Fair</v>
      </c>
      <c r="D2425" s="6" t="s">
        <v>4</v>
      </c>
      <c r="E2425" s="6">
        <f t="shared" si="3494"/>
        <v>300</v>
      </c>
      <c r="F2425" s="6" t="s">
        <v>9</v>
      </c>
      <c r="G2425" s="6">
        <f t="shared" ref="G2425" si="3496">ROUNDDOWN(B2423*$K$5,0)</f>
        <v>150</v>
      </c>
    </row>
    <row r="2426" spans="2:7" ht="15" thickBot="1" x14ac:dyDescent="0.35">
      <c r="B2426" s="138"/>
      <c r="C2426" s="7" t="str">
        <f>B2423&amp;" "&amp;D2426</f>
        <v>603 Poor</v>
      </c>
      <c r="D2426" s="7" t="s">
        <v>5</v>
      </c>
      <c r="E2426" s="7">
        <f t="shared" si="3494"/>
        <v>149</v>
      </c>
      <c r="F2426" s="7" t="s">
        <v>9</v>
      </c>
      <c r="G2426" s="7">
        <f t="shared" ref="G2426" si="3497">ROUNDDOWN(B2423*$K$6,)</f>
        <v>0</v>
      </c>
    </row>
    <row r="2427" spans="2:7" x14ac:dyDescent="0.3">
      <c r="B2427" s="136">
        <v>604</v>
      </c>
      <c r="C2427" s="5" t="str">
        <f>B2427&amp;" "&amp;D2427</f>
        <v>604 Excellent</v>
      </c>
      <c r="D2427" s="6" t="s">
        <v>2</v>
      </c>
      <c r="E2427" s="6">
        <f t="shared" ref="E2427" si="3498">B2427</f>
        <v>604</v>
      </c>
      <c r="F2427" s="5" t="s">
        <v>9</v>
      </c>
      <c r="G2427" s="6">
        <f t="shared" ref="G2427" si="3499">ROUNDDOWN(B2427*$K$3,0)</f>
        <v>453</v>
      </c>
    </row>
    <row r="2428" spans="2:7" x14ac:dyDescent="0.3">
      <c r="B2428" s="137"/>
      <c r="C2428" s="6" t="str">
        <f>B2427&amp;" "&amp;D2428</f>
        <v>604 Good</v>
      </c>
      <c r="D2428" s="6" t="s">
        <v>3</v>
      </c>
      <c r="E2428" s="6">
        <f t="shared" ref="E2428:E2430" si="3500">G2427-1</f>
        <v>452</v>
      </c>
      <c r="F2428" s="6" t="s">
        <v>9</v>
      </c>
      <c r="G2428" s="6">
        <f t="shared" ref="G2428" si="3501">ROUNDDOWN(B2427*$K$4,0)</f>
        <v>302</v>
      </c>
    </row>
    <row r="2429" spans="2:7" x14ac:dyDescent="0.3">
      <c r="B2429" s="137"/>
      <c r="C2429" s="6" t="str">
        <f>B2427&amp;" "&amp;D2429</f>
        <v>604 Fair</v>
      </c>
      <c r="D2429" s="6" t="s">
        <v>4</v>
      </c>
      <c r="E2429" s="6">
        <f t="shared" si="3500"/>
        <v>301</v>
      </c>
      <c r="F2429" s="6" t="s">
        <v>9</v>
      </c>
      <c r="G2429" s="6">
        <f t="shared" ref="G2429" si="3502">ROUNDDOWN(B2427*$K$5,0)</f>
        <v>151</v>
      </c>
    </row>
    <row r="2430" spans="2:7" ht="15" thickBot="1" x14ac:dyDescent="0.35">
      <c r="B2430" s="138"/>
      <c r="C2430" s="7" t="str">
        <f>B2427&amp;" "&amp;D2430</f>
        <v>604 Poor</v>
      </c>
      <c r="D2430" s="7" t="s">
        <v>5</v>
      </c>
      <c r="E2430" s="7">
        <f t="shared" si="3500"/>
        <v>150</v>
      </c>
      <c r="F2430" s="7" t="s">
        <v>9</v>
      </c>
      <c r="G2430" s="7">
        <f t="shared" ref="G2430" si="3503">ROUNDDOWN(B2427*$K$6,)</f>
        <v>0</v>
      </c>
    </row>
    <row r="2431" spans="2:7" x14ac:dyDescent="0.3">
      <c r="B2431" s="136">
        <v>605</v>
      </c>
      <c r="C2431" s="5" t="str">
        <f>B2431&amp;" "&amp;D2431</f>
        <v>605 Excellent</v>
      </c>
      <c r="D2431" s="6" t="s">
        <v>2</v>
      </c>
      <c r="E2431" s="6">
        <f t="shared" ref="E2431" si="3504">B2431</f>
        <v>605</v>
      </c>
      <c r="F2431" s="5" t="s">
        <v>9</v>
      </c>
      <c r="G2431" s="6">
        <f t="shared" ref="G2431" si="3505">ROUNDDOWN(B2431*$K$3,0)</f>
        <v>453</v>
      </c>
    </row>
    <row r="2432" spans="2:7" x14ac:dyDescent="0.3">
      <c r="B2432" s="137"/>
      <c r="C2432" s="6" t="str">
        <f>B2431&amp;" "&amp;D2432</f>
        <v>605 Good</v>
      </c>
      <c r="D2432" s="6" t="s">
        <v>3</v>
      </c>
      <c r="E2432" s="6">
        <f t="shared" ref="E2432:E2434" si="3506">G2431-1</f>
        <v>452</v>
      </c>
      <c r="F2432" s="6" t="s">
        <v>9</v>
      </c>
      <c r="G2432" s="6">
        <f t="shared" ref="G2432" si="3507">ROUNDDOWN(B2431*$K$4,0)</f>
        <v>302</v>
      </c>
    </row>
    <row r="2433" spans="2:7" x14ac:dyDescent="0.3">
      <c r="B2433" s="137"/>
      <c r="C2433" s="6" t="str">
        <f>B2431&amp;" "&amp;D2433</f>
        <v>605 Fair</v>
      </c>
      <c r="D2433" s="6" t="s">
        <v>4</v>
      </c>
      <c r="E2433" s="6">
        <f t="shared" si="3506"/>
        <v>301</v>
      </c>
      <c r="F2433" s="6" t="s">
        <v>9</v>
      </c>
      <c r="G2433" s="6">
        <f t="shared" ref="G2433" si="3508">ROUNDDOWN(B2431*$K$5,0)</f>
        <v>151</v>
      </c>
    </row>
    <row r="2434" spans="2:7" ht="15" thickBot="1" x14ac:dyDescent="0.35">
      <c r="B2434" s="138"/>
      <c r="C2434" s="7" t="str">
        <f>B2431&amp;" "&amp;D2434</f>
        <v>605 Poor</v>
      </c>
      <c r="D2434" s="7" t="s">
        <v>5</v>
      </c>
      <c r="E2434" s="7">
        <f t="shared" si="3506"/>
        <v>150</v>
      </c>
      <c r="F2434" s="7" t="s">
        <v>9</v>
      </c>
      <c r="G2434" s="7">
        <f t="shared" ref="G2434" si="3509">ROUNDDOWN(B2431*$K$6,)</f>
        <v>0</v>
      </c>
    </row>
    <row r="2435" spans="2:7" x14ac:dyDescent="0.3">
      <c r="B2435" s="136">
        <v>606</v>
      </c>
      <c r="C2435" s="5" t="str">
        <f>B2435&amp;" "&amp;D2435</f>
        <v>606 Excellent</v>
      </c>
      <c r="D2435" s="6" t="s">
        <v>2</v>
      </c>
      <c r="E2435" s="6">
        <f t="shared" ref="E2435" si="3510">B2435</f>
        <v>606</v>
      </c>
      <c r="F2435" s="5" t="s">
        <v>9</v>
      </c>
      <c r="G2435" s="6">
        <f t="shared" ref="G2435" si="3511">ROUNDDOWN(B2435*$K$3,0)</f>
        <v>454</v>
      </c>
    </row>
    <row r="2436" spans="2:7" x14ac:dyDescent="0.3">
      <c r="B2436" s="137"/>
      <c r="C2436" s="6" t="str">
        <f>B2435&amp;" "&amp;D2436</f>
        <v>606 Good</v>
      </c>
      <c r="D2436" s="6" t="s">
        <v>3</v>
      </c>
      <c r="E2436" s="6">
        <f t="shared" ref="E2436:E2438" si="3512">G2435-1</f>
        <v>453</v>
      </c>
      <c r="F2436" s="6" t="s">
        <v>9</v>
      </c>
      <c r="G2436" s="6">
        <f t="shared" ref="G2436" si="3513">ROUNDDOWN(B2435*$K$4,0)</f>
        <v>303</v>
      </c>
    </row>
    <row r="2437" spans="2:7" x14ac:dyDescent="0.3">
      <c r="B2437" s="137"/>
      <c r="C2437" s="6" t="str">
        <f>B2435&amp;" "&amp;D2437</f>
        <v>606 Fair</v>
      </c>
      <c r="D2437" s="6" t="s">
        <v>4</v>
      </c>
      <c r="E2437" s="6">
        <f t="shared" si="3512"/>
        <v>302</v>
      </c>
      <c r="F2437" s="6" t="s">
        <v>9</v>
      </c>
      <c r="G2437" s="6">
        <f t="shared" ref="G2437" si="3514">ROUNDDOWN(B2435*$K$5,0)</f>
        <v>151</v>
      </c>
    </row>
    <row r="2438" spans="2:7" ht="15" thickBot="1" x14ac:dyDescent="0.35">
      <c r="B2438" s="138"/>
      <c r="C2438" s="7" t="str">
        <f>B2435&amp;" "&amp;D2438</f>
        <v>606 Poor</v>
      </c>
      <c r="D2438" s="7" t="s">
        <v>5</v>
      </c>
      <c r="E2438" s="7">
        <f t="shared" si="3512"/>
        <v>150</v>
      </c>
      <c r="F2438" s="7" t="s">
        <v>9</v>
      </c>
      <c r="G2438" s="7">
        <f t="shared" ref="G2438" si="3515">ROUNDDOWN(B2435*$K$6,)</f>
        <v>0</v>
      </c>
    </row>
    <row r="2439" spans="2:7" x14ac:dyDescent="0.3">
      <c r="B2439" s="136">
        <v>607</v>
      </c>
      <c r="C2439" s="5" t="str">
        <f>B2439&amp;" "&amp;D2439</f>
        <v>607 Excellent</v>
      </c>
      <c r="D2439" s="6" t="s">
        <v>2</v>
      </c>
      <c r="E2439" s="6">
        <f t="shared" ref="E2439" si="3516">B2439</f>
        <v>607</v>
      </c>
      <c r="F2439" s="5" t="s">
        <v>9</v>
      </c>
      <c r="G2439" s="6">
        <f t="shared" ref="G2439" si="3517">ROUNDDOWN(B2439*$K$3,0)</f>
        <v>455</v>
      </c>
    </row>
    <row r="2440" spans="2:7" x14ac:dyDescent="0.3">
      <c r="B2440" s="137"/>
      <c r="C2440" s="6" t="str">
        <f>B2439&amp;" "&amp;D2440</f>
        <v>607 Good</v>
      </c>
      <c r="D2440" s="6" t="s">
        <v>3</v>
      </c>
      <c r="E2440" s="6">
        <f t="shared" ref="E2440:E2442" si="3518">G2439-1</f>
        <v>454</v>
      </c>
      <c r="F2440" s="6" t="s">
        <v>9</v>
      </c>
      <c r="G2440" s="6">
        <f t="shared" ref="G2440" si="3519">ROUNDDOWN(B2439*$K$4,0)</f>
        <v>303</v>
      </c>
    </row>
    <row r="2441" spans="2:7" x14ac:dyDescent="0.3">
      <c r="B2441" s="137"/>
      <c r="C2441" s="6" t="str">
        <f>B2439&amp;" "&amp;D2441</f>
        <v>607 Fair</v>
      </c>
      <c r="D2441" s="6" t="s">
        <v>4</v>
      </c>
      <c r="E2441" s="6">
        <f t="shared" si="3518"/>
        <v>302</v>
      </c>
      <c r="F2441" s="6" t="s">
        <v>9</v>
      </c>
      <c r="G2441" s="6">
        <f t="shared" ref="G2441" si="3520">ROUNDDOWN(B2439*$K$5,0)</f>
        <v>151</v>
      </c>
    </row>
    <row r="2442" spans="2:7" ht="15" thickBot="1" x14ac:dyDescent="0.35">
      <c r="B2442" s="138"/>
      <c r="C2442" s="7" t="str">
        <f>B2439&amp;" "&amp;D2442</f>
        <v>607 Poor</v>
      </c>
      <c r="D2442" s="7" t="s">
        <v>5</v>
      </c>
      <c r="E2442" s="7">
        <f t="shared" si="3518"/>
        <v>150</v>
      </c>
      <c r="F2442" s="7" t="s">
        <v>9</v>
      </c>
      <c r="G2442" s="7">
        <f t="shared" ref="G2442" si="3521">ROUNDDOWN(B2439*$K$6,)</f>
        <v>0</v>
      </c>
    </row>
    <row r="2443" spans="2:7" x14ac:dyDescent="0.3">
      <c r="B2443" s="136">
        <v>608</v>
      </c>
      <c r="C2443" s="5" t="str">
        <f>B2443&amp;" "&amp;D2443</f>
        <v>608 Excellent</v>
      </c>
      <c r="D2443" s="6" t="s">
        <v>2</v>
      </c>
      <c r="E2443" s="6">
        <f t="shared" ref="E2443" si="3522">B2443</f>
        <v>608</v>
      </c>
      <c r="F2443" s="5" t="s">
        <v>9</v>
      </c>
      <c r="G2443" s="6">
        <f t="shared" ref="G2443" si="3523">ROUNDDOWN(B2443*$K$3,0)</f>
        <v>456</v>
      </c>
    </row>
    <row r="2444" spans="2:7" x14ac:dyDescent="0.3">
      <c r="B2444" s="137"/>
      <c r="C2444" s="6" t="str">
        <f>B2443&amp;" "&amp;D2444</f>
        <v>608 Good</v>
      </c>
      <c r="D2444" s="6" t="s">
        <v>3</v>
      </c>
      <c r="E2444" s="6">
        <f t="shared" ref="E2444:E2446" si="3524">G2443-1</f>
        <v>455</v>
      </c>
      <c r="F2444" s="6" t="s">
        <v>9</v>
      </c>
      <c r="G2444" s="6">
        <f t="shared" ref="G2444" si="3525">ROUNDDOWN(B2443*$K$4,0)</f>
        <v>304</v>
      </c>
    </row>
    <row r="2445" spans="2:7" x14ac:dyDescent="0.3">
      <c r="B2445" s="137"/>
      <c r="C2445" s="6" t="str">
        <f>B2443&amp;" "&amp;D2445</f>
        <v>608 Fair</v>
      </c>
      <c r="D2445" s="6" t="s">
        <v>4</v>
      </c>
      <c r="E2445" s="6">
        <f t="shared" si="3524"/>
        <v>303</v>
      </c>
      <c r="F2445" s="6" t="s">
        <v>9</v>
      </c>
      <c r="G2445" s="6">
        <f t="shared" ref="G2445" si="3526">ROUNDDOWN(B2443*$K$5,0)</f>
        <v>152</v>
      </c>
    </row>
    <row r="2446" spans="2:7" ht="15" thickBot="1" x14ac:dyDescent="0.35">
      <c r="B2446" s="138"/>
      <c r="C2446" s="7" t="str">
        <f>B2443&amp;" "&amp;D2446</f>
        <v>608 Poor</v>
      </c>
      <c r="D2446" s="7" t="s">
        <v>5</v>
      </c>
      <c r="E2446" s="7">
        <f t="shared" si="3524"/>
        <v>151</v>
      </c>
      <c r="F2446" s="7" t="s">
        <v>9</v>
      </c>
      <c r="G2446" s="7">
        <f t="shared" ref="G2446" si="3527">ROUNDDOWN(B2443*$K$6,)</f>
        <v>0</v>
      </c>
    </row>
    <row r="2447" spans="2:7" x14ac:dyDescent="0.3">
      <c r="B2447" s="136">
        <v>609</v>
      </c>
      <c r="C2447" s="5" t="str">
        <f>B2447&amp;" "&amp;D2447</f>
        <v>609 Excellent</v>
      </c>
      <c r="D2447" s="6" t="s">
        <v>2</v>
      </c>
      <c r="E2447" s="6">
        <f t="shared" ref="E2447" si="3528">B2447</f>
        <v>609</v>
      </c>
      <c r="F2447" s="5" t="s">
        <v>9</v>
      </c>
      <c r="G2447" s="6">
        <f t="shared" ref="G2447" si="3529">ROUNDDOWN(B2447*$K$3,0)</f>
        <v>456</v>
      </c>
    </row>
    <row r="2448" spans="2:7" x14ac:dyDescent="0.3">
      <c r="B2448" s="137"/>
      <c r="C2448" s="6" t="str">
        <f>B2447&amp;" "&amp;D2448</f>
        <v>609 Good</v>
      </c>
      <c r="D2448" s="6" t="s">
        <v>3</v>
      </c>
      <c r="E2448" s="6">
        <f t="shared" ref="E2448:E2450" si="3530">G2447-1</f>
        <v>455</v>
      </c>
      <c r="F2448" s="6" t="s">
        <v>9</v>
      </c>
      <c r="G2448" s="6">
        <f t="shared" ref="G2448" si="3531">ROUNDDOWN(B2447*$K$4,0)</f>
        <v>304</v>
      </c>
    </row>
    <row r="2449" spans="2:7" x14ac:dyDescent="0.3">
      <c r="B2449" s="137"/>
      <c r="C2449" s="6" t="str">
        <f>B2447&amp;" "&amp;D2449</f>
        <v>609 Fair</v>
      </c>
      <c r="D2449" s="6" t="s">
        <v>4</v>
      </c>
      <c r="E2449" s="6">
        <f t="shared" si="3530"/>
        <v>303</v>
      </c>
      <c r="F2449" s="6" t="s">
        <v>9</v>
      </c>
      <c r="G2449" s="6">
        <f t="shared" ref="G2449" si="3532">ROUNDDOWN(B2447*$K$5,0)</f>
        <v>152</v>
      </c>
    </row>
    <row r="2450" spans="2:7" ht="15" thickBot="1" x14ac:dyDescent="0.35">
      <c r="B2450" s="138"/>
      <c r="C2450" s="7" t="str">
        <f>B2447&amp;" "&amp;D2450</f>
        <v>609 Poor</v>
      </c>
      <c r="D2450" s="7" t="s">
        <v>5</v>
      </c>
      <c r="E2450" s="7">
        <f t="shared" si="3530"/>
        <v>151</v>
      </c>
      <c r="F2450" s="7" t="s">
        <v>9</v>
      </c>
      <c r="G2450" s="7">
        <f t="shared" ref="G2450" si="3533">ROUNDDOWN(B2447*$K$6,)</f>
        <v>0</v>
      </c>
    </row>
    <row r="2451" spans="2:7" x14ac:dyDescent="0.3">
      <c r="B2451" s="136">
        <v>610</v>
      </c>
      <c r="C2451" s="5" t="str">
        <f>B2451&amp;" "&amp;D2451</f>
        <v>610 Excellent</v>
      </c>
      <c r="D2451" s="6" t="s">
        <v>2</v>
      </c>
      <c r="E2451" s="6">
        <f t="shared" ref="E2451" si="3534">B2451</f>
        <v>610</v>
      </c>
      <c r="F2451" s="5" t="s">
        <v>9</v>
      </c>
      <c r="G2451" s="6">
        <f t="shared" ref="G2451" si="3535">ROUNDDOWN(B2451*$K$3,0)</f>
        <v>457</v>
      </c>
    </row>
    <row r="2452" spans="2:7" x14ac:dyDescent="0.3">
      <c r="B2452" s="137"/>
      <c r="C2452" s="6" t="str">
        <f>B2451&amp;" "&amp;D2452</f>
        <v>610 Good</v>
      </c>
      <c r="D2452" s="6" t="s">
        <v>3</v>
      </c>
      <c r="E2452" s="6">
        <f t="shared" ref="E2452:E2454" si="3536">G2451-1</f>
        <v>456</v>
      </c>
      <c r="F2452" s="6" t="s">
        <v>9</v>
      </c>
      <c r="G2452" s="6">
        <f t="shared" ref="G2452" si="3537">ROUNDDOWN(B2451*$K$4,0)</f>
        <v>305</v>
      </c>
    </row>
    <row r="2453" spans="2:7" x14ac:dyDescent="0.3">
      <c r="B2453" s="137"/>
      <c r="C2453" s="6" t="str">
        <f>B2451&amp;" "&amp;D2453</f>
        <v>610 Fair</v>
      </c>
      <c r="D2453" s="6" t="s">
        <v>4</v>
      </c>
      <c r="E2453" s="6">
        <f t="shared" si="3536"/>
        <v>304</v>
      </c>
      <c r="F2453" s="6" t="s">
        <v>9</v>
      </c>
      <c r="G2453" s="6">
        <f t="shared" ref="G2453" si="3538">ROUNDDOWN(B2451*$K$5,0)</f>
        <v>152</v>
      </c>
    </row>
    <row r="2454" spans="2:7" ht="15" thickBot="1" x14ac:dyDescent="0.35">
      <c r="B2454" s="138"/>
      <c r="C2454" s="7" t="str">
        <f>B2451&amp;" "&amp;D2454</f>
        <v>610 Poor</v>
      </c>
      <c r="D2454" s="7" t="s">
        <v>5</v>
      </c>
      <c r="E2454" s="7">
        <f t="shared" si="3536"/>
        <v>151</v>
      </c>
      <c r="F2454" s="7" t="s">
        <v>9</v>
      </c>
      <c r="G2454" s="7">
        <f t="shared" ref="G2454" si="3539">ROUNDDOWN(B2451*$K$6,)</f>
        <v>0</v>
      </c>
    </row>
    <row r="2455" spans="2:7" x14ac:dyDescent="0.3">
      <c r="B2455" s="136">
        <v>611</v>
      </c>
      <c r="C2455" s="5" t="str">
        <f>B2455&amp;" "&amp;D2455</f>
        <v>611 Excellent</v>
      </c>
      <c r="D2455" s="6" t="s">
        <v>2</v>
      </c>
      <c r="E2455" s="6">
        <f t="shared" ref="E2455" si="3540">B2455</f>
        <v>611</v>
      </c>
      <c r="F2455" s="5" t="s">
        <v>9</v>
      </c>
      <c r="G2455" s="6">
        <f t="shared" ref="G2455" si="3541">ROUNDDOWN(B2455*$K$3,0)</f>
        <v>458</v>
      </c>
    </row>
    <row r="2456" spans="2:7" x14ac:dyDescent="0.3">
      <c r="B2456" s="137"/>
      <c r="C2456" s="6" t="str">
        <f>B2455&amp;" "&amp;D2456</f>
        <v>611 Good</v>
      </c>
      <c r="D2456" s="6" t="s">
        <v>3</v>
      </c>
      <c r="E2456" s="6">
        <f t="shared" ref="E2456:E2458" si="3542">G2455-1</f>
        <v>457</v>
      </c>
      <c r="F2456" s="6" t="s">
        <v>9</v>
      </c>
      <c r="G2456" s="6">
        <f t="shared" ref="G2456" si="3543">ROUNDDOWN(B2455*$K$4,0)</f>
        <v>305</v>
      </c>
    </row>
    <row r="2457" spans="2:7" x14ac:dyDescent="0.3">
      <c r="B2457" s="137"/>
      <c r="C2457" s="6" t="str">
        <f>B2455&amp;" "&amp;D2457</f>
        <v>611 Fair</v>
      </c>
      <c r="D2457" s="6" t="s">
        <v>4</v>
      </c>
      <c r="E2457" s="6">
        <f t="shared" si="3542"/>
        <v>304</v>
      </c>
      <c r="F2457" s="6" t="s">
        <v>9</v>
      </c>
      <c r="G2457" s="6">
        <f t="shared" ref="G2457" si="3544">ROUNDDOWN(B2455*$K$5,0)</f>
        <v>152</v>
      </c>
    </row>
    <row r="2458" spans="2:7" ht="15" thickBot="1" x14ac:dyDescent="0.35">
      <c r="B2458" s="138"/>
      <c r="C2458" s="7" t="str">
        <f>B2455&amp;" "&amp;D2458</f>
        <v>611 Poor</v>
      </c>
      <c r="D2458" s="7" t="s">
        <v>5</v>
      </c>
      <c r="E2458" s="7">
        <f t="shared" si="3542"/>
        <v>151</v>
      </c>
      <c r="F2458" s="7" t="s">
        <v>9</v>
      </c>
      <c r="G2458" s="7">
        <f t="shared" ref="G2458" si="3545">ROUNDDOWN(B2455*$K$6,)</f>
        <v>0</v>
      </c>
    </row>
    <row r="2459" spans="2:7" x14ac:dyDescent="0.3">
      <c r="B2459" s="136">
        <v>612</v>
      </c>
      <c r="C2459" s="5" t="str">
        <f>B2459&amp;" "&amp;D2459</f>
        <v>612 Excellent</v>
      </c>
      <c r="D2459" s="6" t="s">
        <v>2</v>
      </c>
      <c r="E2459" s="6">
        <f t="shared" ref="E2459" si="3546">B2459</f>
        <v>612</v>
      </c>
      <c r="F2459" s="5" t="s">
        <v>9</v>
      </c>
      <c r="G2459" s="6">
        <f t="shared" ref="G2459" si="3547">ROUNDDOWN(B2459*$K$3,0)</f>
        <v>459</v>
      </c>
    </row>
    <row r="2460" spans="2:7" x14ac:dyDescent="0.3">
      <c r="B2460" s="137"/>
      <c r="C2460" s="6" t="str">
        <f>B2459&amp;" "&amp;D2460</f>
        <v>612 Good</v>
      </c>
      <c r="D2460" s="6" t="s">
        <v>3</v>
      </c>
      <c r="E2460" s="6">
        <f t="shared" ref="E2460:E2462" si="3548">G2459-1</f>
        <v>458</v>
      </c>
      <c r="F2460" s="6" t="s">
        <v>9</v>
      </c>
      <c r="G2460" s="6">
        <f t="shared" ref="G2460" si="3549">ROUNDDOWN(B2459*$K$4,0)</f>
        <v>306</v>
      </c>
    </row>
    <row r="2461" spans="2:7" x14ac:dyDescent="0.3">
      <c r="B2461" s="137"/>
      <c r="C2461" s="6" t="str">
        <f>B2459&amp;" "&amp;D2461</f>
        <v>612 Fair</v>
      </c>
      <c r="D2461" s="6" t="s">
        <v>4</v>
      </c>
      <c r="E2461" s="6">
        <f t="shared" si="3548"/>
        <v>305</v>
      </c>
      <c r="F2461" s="6" t="s">
        <v>9</v>
      </c>
      <c r="G2461" s="6">
        <f t="shared" ref="G2461" si="3550">ROUNDDOWN(B2459*$K$5,0)</f>
        <v>153</v>
      </c>
    </row>
    <row r="2462" spans="2:7" ht="15" thickBot="1" x14ac:dyDescent="0.35">
      <c r="B2462" s="138"/>
      <c r="C2462" s="7" t="str">
        <f>B2459&amp;" "&amp;D2462</f>
        <v>612 Poor</v>
      </c>
      <c r="D2462" s="7" t="s">
        <v>5</v>
      </c>
      <c r="E2462" s="7">
        <f t="shared" si="3548"/>
        <v>152</v>
      </c>
      <c r="F2462" s="7" t="s">
        <v>9</v>
      </c>
      <c r="G2462" s="7">
        <f t="shared" ref="G2462" si="3551">ROUNDDOWN(B2459*$K$6,)</f>
        <v>0</v>
      </c>
    </row>
    <row r="2463" spans="2:7" x14ac:dyDescent="0.3">
      <c r="B2463" s="136">
        <v>613</v>
      </c>
      <c r="C2463" s="5" t="str">
        <f>B2463&amp;" "&amp;D2463</f>
        <v>613 Excellent</v>
      </c>
      <c r="D2463" s="6" t="s">
        <v>2</v>
      </c>
      <c r="E2463" s="6">
        <f t="shared" ref="E2463" si="3552">B2463</f>
        <v>613</v>
      </c>
      <c r="F2463" s="5" t="s">
        <v>9</v>
      </c>
      <c r="G2463" s="6">
        <f t="shared" ref="G2463" si="3553">ROUNDDOWN(B2463*$K$3,0)</f>
        <v>459</v>
      </c>
    </row>
    <row r="2464" spans="2:7" x14ac:dyDescent="0.3">
      <c r="B2464" s="137"/>
      <c r="C2464" s="6" t="str">
        <f>B2463&amp;" "&amp;D2464</f>
        <v>613 Good</v>
      </c>
      <c r="D2464" s="6" t="s">
        <v>3</v>
      </c>
      <c r="E2464" s="6">
        <f t="shared" ref="E2464:E2466" si="3554">G2463-1</f>
        <v>458</v>
      </c>
      <c r="F2464" s="6" t="s">
        <v>9</v>
      </c>
      <c r="G2464" s="6">
        <f t="shared" ref="G2464" si="3555">ROUNDDOWN(B2463*$K$4,0)</f>
        <v>306</v>
      </c>
    </row>
    <row r="2465" spans="2:7" x14ac:dyDescent="0.3">
      <c r="B2465" s="137"/>
      <c r="C2465" s="6" t="str">
        <f>B2463&amp;" "&amp;D2465</f>
        <v>613 Fair</v>
      </c>
      <c r="D2465" s="6" t="s">
        <v>4</v>
      </c>
      <c r="E2465" s="6">
        <f t="shared" si="3554"/>
        <v>305</v>
      </c>
      <c r="F2465" s="6" t="s">
        <v>9</v>
      </c>
      <c r="G2465" s="6">
        <f t="shared" ref="G2465" si="3556">ROUNDDOWN(B2463*$K$5,0)</f>
        <v>153</v>
      </c>
    </row>
    <row r="2466" spans="2:7" ht="15" thickBot="1" x14ac:dyDescent="0.35">
      <c r="B2466" s="138"/>
      <c r="C2466" s="7" t="str">
        <f>B2463&amp;" "&amp;D2466</f>
        <v>613 Poor</v>
      </c>
      <c r="D2466" s="7" t="s">
        <v>5</v>
      </c>
      <c r="E2466" s="7">
        <f t="shared" si="3554"/>
        <v>152</v>
      </c>
      <c r="F2466" s="7" t="s">
        <v>9</v>
      </c>
      <c r="G2466" s="7">
        <f t="shared" ref="G2466" si="3557">ROUNDDOWN(B2463*$K$6,)</f>
        <v>0</v>
      </c>
    </row>
    <row r="2467" spans="2:7" x14ac:dyDescent="0.3">
      <c r="B2467" s="136">
        <v>614</v>
      </c>
      <c r="C2467" s="5" t="str">
        <f>B2467&amp;" "&amp;D2467</f>
        <v>614 Excellent</v>
      </c>
      <c r="D2467" s="6" t="s">
        <v>2</v>
      </c>
      <c r="E2467" s="6">
        <f t="shared" ref="E2467" si="3558">B2467</f>
        <v>614</v>
      </c>
      <c r="F2467" s="5" t="s">
        <v>9</v>
      </c>
      <c r="G2467" s="6">
        <f t="shared" ref="G2467" si="3559">ROUNDDOWN(B2467*$K$3,0)</f>
        <v>460</v>
      </c>
    </row>
    <row r="2468" spans="2:7" x14ac:dyDescent="0.3">
      <c r="B2468" s="137"/>
      <c r="C2468" s="6" t="str">
        <f>B2467&amp;" "&amp;D2468</f>
        <v>614 Good</v>
      </c>
      <c r="D2468" s="6" t="s">
        <v>3</v>
      </c>
      <c r="E2468" s="6">
        <f t="shared" ref="E2468:E2470" si="3560">G2467-1</f>
        <v>459</v>
      </c>
      <c r="F2468" s="6" t="s">
        <v>9</v>
      </c>
      <c r="G2468" s="6">
        <f t="shared" ref="G2468" si="3561">ROUNDDOWN(B2467*$K$4,0)</f>
        <v>307</v>
      </c>
    </row>
    <row r="2469" spans="2:7" x14ac:dyDescent="0.3">
      <c r="B2469" s="137"/>
      <c r="C2469" s="6" t="str">
        <f>B2467&amp;" "&amp;D2469</f>
        <v>614 Fair</v>
      </c>
      <c r="D2469" s="6" t="s">
        <v>4</v>
      </c>
      <c r="E2469" s="6">
        <f t="shared" si="3560"/>
        <v>306</v>
      </c>
      <c r="F2469" s="6" t="s">
        <v>9</v>
      </c>
      <c r="G2469" s="6">
        <f t="shared" ref="G2469" si="3562">ROUNDDOWN(B2467*$K$5,0)</f>
        <v>153</v>
      </c>
    </row>
    <row r="2470" spans="2:7" ht="15" thickBot="1" x14ac:dyDescent="0.35">
      <c r="B2470" s="138"/>
      <c r="C2470" s="7" t="str">
        <f>B2467&amp;" "&amp;D2470</f>
        <v>614 Poor</v>
      </c>
      <c r="D2470" s="7" t="s">
        <v>5</v>
      </c>
      <c r="E2470" s="7">
        <f t="shared" si="3560"/>
        <v>152</v>
      </c>
      <c r="F2470" s="7" t="s">
        <v>9</v>
      </c>
      <c r="G2470" s="7">
        <f t="shared" ref="G2470" si="3563">ROUNDDOWN(B2467*$K$6,)</f>
        <v>0</v>
      </c>
    </row>
    <row r="2471" spans="2:7" x14ac:dyDescent="0.3">
      <c r="B2471" s="136">
        <v>615</v>
      </c>
      <c r="C2471" s="5" t="str">
        <f>B2471&amp;" "&amp;D2471</f>
        <v>615 Excellent</v>
      </c>
      <c r="D2471" s="6" t="s">
        <v>2</v>
      </c>
      <c r="E2471" s="6">
        <f t="shared" ref="E2471" si="3564">B2471</f>
        <v>615</v>
      </c>
      <c r="F2471" s="5" t="s">
        <v>9</v>
      </c>
      <c r="G2471" s="6">
        <f t="shared" ref="G2471" si="3565">ROUNDDOWN(B2471*$K$3,0)</f>
        <v>461</v>
      </c>
    </row>
    <row r="2472" spans="2:7" x14ac:dyDescent="0.3">
      <c r="B2472" s="137"/>
      <c r="C2472" s="6" t="str">
        <f>B2471&amp;" "&amp;D2472</f>
        <v>615 Good</v>
      </c>
      <c r="D2472" s="6" t="s">
        <v>3</v>
      </c>
      <c r="E2472" s="6">
        <f t="shared" ref="E2472:E2474" si="3566">G2471-1</f>
        <v>460</v>
      </c>
      <c r="F2472" s="6" t="s">
        <v>9</v>
      </c>
      <c r="G2472" s="6">
        <f t="shared" ref="G2472" si="3567">ROUNDDOWN(B2471*$K$4,0)</f>
        <v>307</v>
      </c>
    </row>
    <row r="2473" spans="2:7" x14ac:dyDescent="0.3">
      <c r="B2473" s="137"/>
      <c r="C2473" s="6" t="str">
        <f>B2471&amp;" "&amp;D2473</f>
        <v>615 Fair</v>
      </c>
      <c r="D2473" s="6" t="s">
        <v>4</v>
      </c>
      <c r="E2473" s="6">
        <f t="shared" si="3566"/>
        <v>306</v>
      </c>
      <c r="F2473" s="6" t="s">
        <v>9</v>
      </c>
      <c r="G2473" s="6">
        <f t="shared" ref="G2473" si="3568">ROUNDDOWN(B2471*$K$5,0)</f>
        <v>153</v>
      </c>
    </row>
    <row r="2474" spans="2:7" ht="15" thickBot="1" x14ac:dyDescent="0.35">
      <c r="B2474" s="138"/>
      <c r="C2474" s="7" t="str">
        <f>B2471&amp;" "&amp;D2474</f>
        <v>615 Poor</v>
      </c>
      <c r="D2474" s="7" t="s">
        <v>5</v>
      </c>
      <c r="E2474" s="7">
        <f t="shared" si="3566"/>
        <v>152</v>
      </c>
      <c r="F2474" s="7" t="s">
        <v>9</v>
      </c>
      <c r="G2474" s="7">
        <f t="shared" ref="G2474" si="3569">ROUNDDOWN(B2471*$K$6,)</f>
        <v>0</v>
      </c>
    </row>
    <row r="2475" spans="2:7" x14ac:dyDescent="0.3">
      <c r="B2475" s="136">
        <v>616</v>
      </c>
      <c r="C2475" s="5" t="str">
        <f>B2475&amp;" "&amp;D2475</f>
        <v>616 Excellent</v>
      </c>
      <c r="D2475" s="6" t="s">
        <v>2</v>
      </c>
      <c r="E2475" s="6">
        <f t="shared" ref="E2475" si="3570">B2475</f>
        <v>616</v>
      </c>
      <c r="F2475" s="5" t="s">
        <v>9</v>
      </c>
      <c r="G2475" s="6">
        <f t="shared" ref="G2475" si="3571">ROUNDDOWN(B2475*$K$3,0)</f>
        <v>462</v>
      </c>
    </row>
    <row r="2476" spans="2:7" x14ac:dyDescent="0.3">
      <c r="B2476" s="137"/>
      <c r="C2476" s="6" t="str">
        <f>B2475&amp;" "&amp;D2476</f>
        <v>616 Good</v>
      </c>
      <c r="D2476" s="6" t="s">
        <v>3</v>
      </c>
      <c r="E2476" s="6">
        <f t="shared" ref="E2476:E2478" si="3572">G2475-1</f>
        <v>461</v>
      </c>
      <c r="F2476" s="6" t="s">
        <v>9</v>
      </c>
      <c r="G2476" s="6">
        <f t="shared" ref="G2476" si="3573">ROUNDDOWN(B2475*$K$4,0)</f>
        <v>308</v>
      </c>
    </row>
    <row r="2477" spans="2:7" x14ac:dyDescent="0.3">
      <c r="B2477" s="137"/>
      <c r="C2477" s="6" t="str">
        <f>B2475&amp;" "&amp;D2477</f>
        <v>616 Fair</v>
      </c>
      <c r="D2477" s="6" t="s">
        <v>4</v>
      </c>
      <c r="E2477" s="6">
        <f t="shared" si="3572"/>
        <v>307</v>
      </c>
      <c r="F2477" s="6" t="s">
        <v>9</v>
      </c>
      <c r="G2477" s="6">
        <f t="shared" ref="G2477" si="3574">ROUNDDOWN(B2475*$K$5,0)</f>
        <v>154</v>
      </c>
    </row>
    <row r="2478" spans="2:7" ht="15" thickBot="1" x14ac:dyDescent="0.35">
      <c r="B2478" s="138"/>
      <c r="C2478" s="7" t="str">
        <f>B2475&amp;" "&amp;D2478</f>
        <v>616 Poor</v>
      </c>
      <c r="D2478" s="7" t="s">
        <v>5</v>
      </c>
      <c r="E2478" s="7">
        <f t="shared" si="3572"/>
        <v>153</v>
      </c>
      <c r="F2478" s="7" t="s">
        <v>9</v>
      </c>
      <c r="G2478" s="7">
        <f t="shared" ref="G2478" si="3575">ROUNDDOWN(B2475*$K$6,)</f>
        <v>0</v>
      </c>
    </row>
    <row r="2479" spans="2:7" x14ac:dyDescent="0.3">
      <c r="B2479" s="136">
        <v>617</v>
      </c>
      <c r="C2479" s="5" t="str">
        <f>B2479&amp;" "&amp;D2479</f>
        <v>617 Excellent</v>
      </c>
      <c r="D2479" s="6" t="s">
        <v>2</v>
      </c>
      <c r="E2479" s="6">
        <f t="shared" ref="E2479" si="3576">B2479</f>
        <v>617</v>
      </c>
      <c r="F2479" s="5" t="s">
        <v>9</v>
      </c>
      <c r="G2479" s="6">
        <f t="shared" ref="G2479" si="3577">ROUNDDOWN(B2479*$K$3,0)</f>
        <v>462</v>
      </c>
    </row>
    <row r="2480" spans="2:7" x14ac:dyDescent="0.3">
      <c r="B2480" s="137"/>
      <c r="C2480" s="6" t="str">
        <f>B2479&amp;" "&amp;D2480</f>
        <v>617 Good</v>
      </c>
      <c r="D2480" s="6" t="s">
        <v>3</v>
      </c>
      <c r="E2480" s="6">
        <f t="shared" ref="E2480:E2482" si="3578">G2479-1</f>
        <v>461</v>
      </c>
      <c r="F2480" s="6" t="s">
        <v>9</v>
      </c>
      <c r="G2480" s="6">
        <f t="shared" ref="G2480" si="3579">ROUNDDOWN(B2479*$K$4,0)</f>
        <v>308</v>
      </c>
    </row>
    <row r="2481" spans="2:7" x14ac:dyDescent="0.3">
      <c r="B2481" s="137"/>
      <c r="C2481" s="6" t="str">
        <f>B2479&amp;" "&amp;D2481</f>
        <v>617 Fair</v>
      </c>
      <c r="D2481" s="6" t="s">
        <v>4</v>
      </c>
      <c r="E2481" s="6">
        <f t="shared" si="3578"/>
        <v>307</v>
      </c>
      <c r="F2481" s="6" t="s">
        <v>9</v>
      </c>
      <c r="G2481" s="6">
        <f t="shared" ref="G2481" si="3580">ROUNDDOWN(B2479*$K$5,0)</f>
        <v>154</v>
      </c>
    </row>
    <row r="2482" spans="2:7" ht="15" thickBot="1" x14ac:dyDescent="0.35">
      <c r="B2482" s="138"/>
      <c r="C2482" s="7" t="str">
        <f>B2479&amp;" "&amp;D2482</f>
        <v>617 Poor</v>
      </c>
      <c r="D2482" s="7" t="s">
        <v>5</v>
      </c>
      <c r="E2482" s="7">
        <f t="shared" si="3578"/>
        <v>153</v>
      </c>
      <c r="F2482" s="7" t="s">
        <v>9</v>
      </c>
      <c r="G2482" s="7">
        <f t="shared" ref="G2482" si="3581">ROUNDDOWN(B2479*$K$6,)</f>
        <v>0</v>
      </c>
    </row>
    <row r="2483" spans="2:7" x14ac:dyDescent="0.3">
      <c r="B2483" s="136">
        <v>618</v>
      </c>
      <c r="C2483" s="5" t="str">
        <f>B2483&amp;" "&amp;D2483</f>
        <v>618 Excellent</v>
      </c>
      <c r="D2483" s="6" t="s">
        <v>2</v>
      </c>
      <c r="E2483" s="6">
        <f t="shared" ref="E2483" si="3582">B2483</f>
        <v>618</v>
      </c>
      <c r="F2483" s="5" t="s">
        <v>9</v>
      </c>
      <c r="G2483" s="6">
        <f t="shared" ref="G2483" si="3583">ROUNDDOWN(B2483*$K$3,0)</f>
        <v>463</v>
      </c>
    </row>
    <row r="2484" spans="2:7" x14ac:dyDescent="0.3">
      <c r="B2484" s="137"/>
      <c r="C2484" s="6" t="str">
        <f>B2483&amp;" "&amp;D2484</f>
        <v>618 Good</v>
      </c>
      <c r="D2484" s="6" t="s">
        <v>3</v>
      </c>
      <c r="E2484" s="6">
        <f t="shared" ref="E2484:E2486" si="3584">G2483-1</f>
        <v>462</v>
      </c>
      <c r="F2484" s="6" t="s">
        <v>9</v>
      </c>
      <c r="G2484" s="6">
        <f t="shared" ref="G2484" si="3585">ROUNDDOWN(B2483*$K$4,0)</f>
        <v>309</v>
      </c>
    </row>
    <row r="2485" spans="2:7" x14ac:dyDescent="0.3">
      <c r="B2485" s="137"/>
      <c r="C2485" s="6" t="str">
        <f>B2483&amp;" "&amp;D2485</f>
        <v>618 Fair</v>
      </c>
      <c r="D2485" s="6" t="s">
        <v>4</v>
      </c>
      <c r="E2485" s="6">
        <f t="shared" si="3584"/>
        <v>308</v>
      </c>
      <c r="F2485" s="6" t="s">
        <v>9</v>
      </c>
      <c r="G2485" s="6">
        <f t="shared" ref="G2485" si="3586">ROUNDDOWN(B2483*$K$5,0)</f>
        <v>154</v>
      </c>
    </row>
    <row r="2486" spans="2:7" ht="15" thickBot="1" x14ac:dyDescent="0.35">
      <c r="B2486" s="138"/>
      <c r="C2486" s="7" t="str">
        <f>B2483&amp;" "&amp;D2486</f>
        <v>618 Poor</v>
      </c>
      <c r="D2486" s="7" t="s">
        <v>5</v>
      </c>
      <c r="E2486" s="7">
        <f t="shared" si="3584"/>
        <v>153</v>
      </c>
      <c r="F2486" s="7" t="s">
        <v>9</v>
      </c>
      <c r="G2486" s="7">
        <f t="shared" ref="G2486" si="3587">ROUNDDOWN(B2483*$K$6,)</f>
        <v>0</v>
      </c>
    </row>
    <row r="2487" spans="2:7" x14ac:dyDescent="0.3">
      <c r="B2487" s="136">
        <v>619</v>
      </c>
      <c r="C2487" s="5" t="str">
        <f>B2487&amp;" "&amp;D2487</f>
        <v>619 Excellent</v>
      </c>
      <c r="D2487" s="6" t="s">
        <v>2</v>
      </c>
      <c r="E2487" s="6">
        <f t="shared" ref="E2487" si="3588">B2487</f>
        <v>619</v>
      </c>
      <c r="F2487" s="5" t="s">
        <v>9</v>
      </c>
      <c r="G2487" s="6">
        <f t="shared" ref="G2487" si="3589">ROUNDDOWN(B2487*$K$3,0)</f>
        <v>464</v>
      </c>
    </row>
    <row r="2488" spans="2:7" x14ac:dyDescent="0.3">
      <c r="B2488" s="137"/>
      <c r="C2488" s="6" t="str">
        <f>B2487&amp;" "&amp;D2488</f>
        <v>619 Good</v>
      </c>
      <c r="D2488" s="6" t="s">
        <v>3</v>
      </c>
      <c r="E2488" s="6">
        <f t="shared" ref="E2488:E2490" si="3590">G2487-1</f>
        <v>463</v>
      </c>
      <c r="F2488" s="6" t="s">
        <v>9</v>
      </c>
      <c r="G2488" s="6">
        <f t="shared" ref="G2488" si="3591">ROUNDDOWN(B2487*$K$4,0)</f>
        <v>309</v>
      </c>
    </row>
    <row r="2489" spans="2:7" x14ac:dyDescent="0.3">
      <c r="B2489" s="137"/>
      <c r="C2489" s="6" t="str">
        <f>B2487&amp;" "&amp;D2489</f>
        <v>619 Fair</v>
      </c>
      <c r="D2489" s="6" t="s">
        <v>4</v>
      </c>
      <c r="E2489" s="6">
        <f t="shared" si="3590"/>
        <v>308</v>
      </c>
      <c r="F2489" s="6" t="s">
        <v>9</v>
      </c>
      <c r="G2489" s="6">
        <f t="shared" ref="G2489" si="3592">ROUNDDOWN(B2487*$K$5,0)</f>
        <v>154</v>
      </c>
    </row>
    <row r="2490" spans="2:7" ht="15" thickBot="1" x14ac:dyDescent="0.35">
      <c r="B2490" s="138"/>
      <c r="C2490" s="7" t="str">
        <f>B2487&amp;" "&amp;D2490</f>
        <v>619 Poor</v>
      </c>
      <c r="D2490" s="7" t="s">
        <v>5</v>
      </c>
      <c r="E2490" s="7">
        <f t="shared" si="3590"/>
        <v>153</v>
      </c>
      <c r="F2490" s="7" t="s">
        <v>9</v>
      </c>
      <c r="G2490" s="7">
        <f t="shared" ref="G2490" si="3593">ROUNDDOWN(B2487*$K$6,)</f>
        <v>0</v>
      </c>
    </row>
    <row r="2491" spans="2:7" x14ac:dyDescent="0.3">
      <c r="B2491" s="136">
        <v>620</v>
      </c>
      <c r="C2491" s="5" t="str">
        <f>B2491&amp;" "&amp;D2491</f>
        <v>620 Excellent</v>
      </c>
      <c r="D2491" s="6" t="s">
        <v>2</v>
      </c>
      <c r="E2491" s="6">
        <f t="shared" ref="E2491" si="3594">B2491</f>
        <v>620</v>
      </c>
      <c r="F2491" s="5" t="s">
        <v>9</v>
      </c>
      <c r="G2491" s="6">
        <f t="shared" ref="G2491" si="3595">ROUNDDOWN(B2491*$K$3,0)</f>
        <v>465</v>
      </c>
    </row>
    <row r="2492" spans="2:7" x14ac:dyDescent="0.3">
      <c r="B2492" s="137"/>
      <c r="C2492" s="6" t="str">
        <f>B2491&amp;" "&amp;D2492</f>
        <v>620 Good</v>
      </c>
      <c r="D2492" s="6" t="s">
        <v>3</v>
      </c>
      <c r="E2492" s="6">
        <f t="shared" ref="E2492:E2494" si="3596">G2491-1</f>
        <v>464</v>
      </c>
      <c r="F2492" s="6" t="s">
        <v>9</v>
      </c>
      <c r="G2492" s="6">
        <f t="shared" ref="G2492" si="3597">ROUNDDOWN(B2491*$K$4,0)</f>
        <v>310</v>
      </c>
    </row>
    <row r="2493" spans="2:7" x14ac:dyDescent="0.3">
      <c r="B2493" s="137"/>
      <c r="C2493" s="6" t="str">
        <f>B2491&amp;" "&amp;D2493</f>
        <v>620 Fair</v>
      </c>
      <c r="D2493" s="6" t="s">
        <v>4</v>
      </c>
      <c r="E2493" s="6">
        <f t="shared" si="3596"/>
        <v>309</v>
      </c>
      <c r="F2493" s="6" t="s">
        <v>9</v>
      </c>
      <c r="G2493" s="6">
        <f t="shared" ref="G2493" si="3598">ROUNDDOWN(B2491*$K$5,0)</f>
        <v>155</v>
      </c>
    </row>
    <row r="2494" spans="2:7" ht="15" thickBot="1" x14ac:dyDescent="0.35">
      <c r="B2494" s="138"/>
      <c r="C2494" s="7" t="str">
        <f>B2491&amp;" "&amp;D2494</f>
        <v>620 Poor</v>
      </c>
      <c r="D2494" s="7" t="s">
        <v>5</v>
      </c>
      <c r="E2494" s="7">
        <f t="shared" si="3596"/>
        <v>154</v>
      </c>
      <c r="F2494" s="7" t="s">
        <v>9</v>
      </c>
      <c r="G2494" s="7">
        <f t="shared" ref="G2494" si="3599">ROUNDDOWN(B2491*$K$6,)</f>
        <v>0</v>
      </c>
    </row>
    <row r="2495" spans="2:7" x14ac:dyDescent="0.3">
      <c r="B2495" s="136">
        <v>621</v>
      </c>
      <c r="C2495" s="5" t="str">
        <f>B2495&amp;" "&amp;D2495</f>
        <v>621 Excellent</v>
      </c>
      <c r="D2495" s="6" t="s">
        <v>2</v>
      </c>
      <c r="E2495" s="6">
        <f t="shared" ref="E2495" si="3600">B2495</f>
        <v>621</v>
      </c>
      <c r="F2495" s="5" t="s">
        <v>9</v>
      </c>
      <c r="G2495" s="6">
        <f t="shared" ref="G2495" si="3601">ROUNDDOWN(B2495*$K$3,0)</f>
        <v>465</v>
      </c>
    </row>
    <row r="2496" spans="2:7" x14ac:dyDescent="0.3">
      <c r="B2496" s="137"/>
      <c r="C2496" s="6" t="str">
        <f>B2495&amp;" "&amp;D2496</f>
        <v>621 Good</v>
      </c>
      <c r="D2496" s="6" t="s">
        <v>3</v>
      </c>
      <c r="E2496" s="6">
        <f t="shared" ref="E2496:E2498" si="3602">G2495-1</f>
        <v>464</v>
      </c>
      <c r="F2496" s="6" t="s">
        <v>9</v>
      </c>
      <c r="G2496" s="6">
        <f t="shared" ref="G2496" si="3603">ROUNDDOWN(B2495*$K$4,0)</f>
        <v>310</v>
      </c>
    </row>
    <row r="2497" spans="2:7" x14ac:dyDescent="0.3">
      <c r="B2497" s="137"/>
      <c r="C2497" s="6" t="str">
        <f>B2495&amp;" "&amp;D2497</f>
        <v>621 Fair</v>
      </c>
      <c r="D2497" s="6" t="s">
        <v>4</v>
      </c>
      <c r="E2497" s="6">
        <f t="shared" si="3602"/>
        <v>309</v>
      </c>
      <c r="F2497" s="6" t="s">
        <v>9</v>
      </c>
      <c r="G2497" s="6">
        <f t="shared" ref="G2497" si="3604">ROUNDDOWN(B2495*$K$5,0)</f>
        <v>155</v>
      </c>
    </row>
    <row r="2498" spans="2:7" ht="15" thickBot="1" x14ac:dyDescent="0.35">
      <c r="B2498" s="138"/>
      <c r="C2498" s="7" t="str">
        <f>B2495&amp;" "&amp;D2498</f>
        <v>621 Poor</v>
      </c>
      <c r="D2498" s="7" t="s">
        <v>5</v>
      </c>
      <c r="E2498" s="7">
        <f t="shared" si="3602"/>
        <v>154</v>
      </c>
      <c r="F2498" s="7" t="s">
        <v>9</v>
      </c>
      <c r="G2498" s="7">
        <f t="shared" ref="G2498" si="3605">ROUNDDOWN(B2495*$K$6,)</f>
        <v>0</v>
      </c>
    </row>
    <row r="2499" spans="2:7" x14ac:dyDescent="0.3">
      <c r="B2499" s="136">
        <v>622</v>
      </c>
      <c r="C2499" s="5" t="str">
        <f>B2499&amp;" "&amp;D2499</f>
        <v>622 Excellent</v>
      </c>
      <c r="D2499" s="6" t="s">
        <v>2</v>
      </c>
      <c r="E2499" s="6">
        <f t="shared" ref="E2499" si="3606">B2499</f>
        <v>622</v>
      </c>
      <c r="F2499" s="5" t="s">
        <v>9</v>
      </c>
      <c r="G2499" s="6">
        <f t="shared" ref="G2499" si="3607">ROUNDDOWN(B2499*$K$3,0)</f>
        <v>466</v>
      </c>
    </row>
    <row r="2500" spans="2:7" x14ac:dyDescent="0.3">
      <c r="B2500" s="137"/>
      <c r="C2500" s="6" t="str">
        <f>B2499&amp;" "&amp;D2500</f>
        <v>622 Good</v>
      </c>
      <c r="D2500" s="6" t="s">
        <v>3</v>
      </c>
      <c r="E2500" s="6">
        <f t="shared" ref="E2500:E2502" si="3608">G2499-1</f>
        <v>465</v>
      </c>
      <c r="F2500" s="6" t="s">
        <v>9</v>
      </c>
      <c r="G2500" s="6">
        <f t="shared" ref="G2500" si="3609">ROUNDDOWN(B2499*$K$4,0)</f>
        <v>311</v>
      </c>
    </row>
    <row r="2501" spans="2:7" x14ac:dyDescent="0.3">
      <c r="B2501" s="137"/>
      <c r="C2501" s="6" t="str">
        <f>B2499&amp;" "&amp;D2501</f>
        <v>622 Fair</v>
      </c>
      <c r="D2501" s="6" t="s">
        <v>4</v>
      </c>
      <c r="E2501" s="6">
        <f t="shared" si="3608"/>
        <v>310</v>
      </c>
      <c r="F2501" s="6" t="s">
        <v>9</v>
      </c>
      <c r="G2501" s="6">
        <f t="shared" ref="G2501" si="3610">ROUNDDOWN(B2499*$K$5,0)</f>
        <v>155</v>
      </c>
    </row>
    <row r="2502" spans="2:7" ht="15" thickBot="1" x14ac:dyDescent="0.35">
      <c r="B2502" s="138"/>
      <c r="C2502" s="7" t="str">
        <f>B2499&amp;" "&amp;D2502</f>
        <v>622 Poor</v>
      </c>
      <c r="D2502" s="7" t="s">
        <v>5</v>
      </c>
      <c r="E2502" s="7">
        <f t="shared" si="3608"/>
        <v>154</v>
      </c>
      <c r="F2502" s="7" t="s">
        <v>9</v>
      </c>
      <c r="G2502" s="7">
        <f t="shared" ref="G2502" si="3611">ROUNDDOWN(B2499*$K$6,)</f>
        <v>0</v>
      </c>
    </row>
    <row r="2503" spans="2:7" x14ac:dyDescent="0.3">
      <c r="B2503" s="136">
        <v>623</v>
      </c>
      <c r="C2503" s="5" t="str">
        <f>B2503&amp;" "&amp;D2503</f>
        <v>623 Excellent</v>
      </c>
      <c r="D2503" s="6" t="s">
        <v>2</v>
      </c>
      <c r="E2503" s="6">
        <f t="shared" ref="E2503" si="3612">B2503</f>
        <v>623</v>
      </c>
      <c r="F2503" s="5" t="s">
        <v>9</v>
      </c>
      <c r="G2503" s="6">
        <f t="shared" ref="G2503" si="3613">ROUNDDOWN(B2503*$K$3,0)</f>
        <v>467</v>
      </c>
    </row>
    <row r="2504" spans="2:7" x14ac:dyDescent="0.3">
      <c r="B2504" s="137"/>
      <c r="C2504" s="6" t="str">
        <f>B2503&amp;" "&amp;D2504</f>
        <v>623 Good</v>
      </c>
      <c r="D2504" s="6" t="s">
        <v>3</v>
      </c>
      <c r="E2504" s="6">
        <f t="shared" ref="E2504:E2506" si="3614">G2503-1</f>
        <v>466</v>
      </c>
      <c r="F2504" s="6" t="s">
        <v>9</v>
      </c>
      <c r="G2504" s="6">
        <f t="shared" ref="G2504" si="3615">ROUNDDOWN(B2503*$K$4,0)</f>
        <v>311</v>
      </c>
    </row>
    <row r="2505" spans="2:7" x14ac:dyDescent="0.3">
      <c r="B2505" s="137"/>
      <c r="C2505" s="6" t="str">
        <f>B2503&amp;" "&amp;D2505</f>
        <v>623 Fair</v>
      </c>
      <c r="D2505" s="6" t="s">
        <v>4</v>
      </c>
      <c r="E2505" s="6">
        <f t="shared" si="3614"/>
        <v>310</v>
      </c>
      <c r="F2505" s="6" t="s">
        <v>9</v>
      </c>
      <c r="G2505" s="6">
        <f t="shared" ref="G2505" si="3616">ROUNDDOWN(B2503*$K$5,0)</f>
        <v>155</v>
      </c>
    </row>
    <row r="2506" spans="2:7" ht="15" thickBot="1" x14ac:dyDescent="0.35">
      <c r="B2506" s="138"/>
      <c r="C2506" s="7" t="str">
        <f>B2503&amp;" "&amp;D2506</f>
        <v>623 Poor</v>
      </c>
      <c r="D2506" s="7" t="s">
        <v>5</v>
      </c>
      <c r="E2506" s="7">
        <f t="shared" si="3614"/>
        <v>154</v>
      </c>
      <c r="F2506" s="7" t="s">
        <v>9</v>
      </c>
      <c r="G2506" s="7">
        <f t="shared" ref="G2506" si="3617">ROUNDDOWN(B2503*$K$6,)</f>
        <v>0</v>
      </c>
    </row>
    <row r="2507" spans="2:7" x14ac:dyDescent="0.3">
      <c r="B2507" s="136">
        <v>624</v>
      </c>
      <c r="C2507" s="5" t="str">
        <f>B2507&amp;" "&amp;D2507</f>
        <v>624 Excellent</v>
      </c>
      <c r="D2507" s="6" t="s">
        <v>2</v>
      </c>
      <c r="E2507" s="6">
        <f t="shared" ref="E2507" si="3618">B2507</f>
        <v>624</v>
      </c>
      <c r="F2507" s="5" t="s">
        <v>9</v>
      </c>
      <c r="G2507" s="6">
        <f t="shared" ref="G2507" si="3619">ROUNDDOWN(B2507*$K$3,0)</f>
        <v>468</v>
      </c>
    </row>
    <row r="2508" spans="2:7" x14ac:dyDescent="0.3">
      <c r="B2508" s="137"/>
      <c r="C2508" s="6" t="str">
        <f>B2507&amp;" "&amp;D2508</f>
        <v>624 Good</v>
      </c>
      <c r="D2508" s="6" t="s">
        <v>3</v>
      </c>
      <c r="E2508" s="6">
        <f t="shared" ref="E2508:E2510" si="3620">G2507-1</f>
        <v>467</v>
      </c>
      <c r="F2508" s="6" t="s">
        <v>9</v>
      </c>
      <c r="G2508" s="6">
        <f t="shared" ref="G2508" si="3621">ROUNDDOWN(B2507*$K$4,0)</f>
        <v>312</v>
      </c>
    </row>
    <row r="2509" spans="2:7" x14ac:dyDescent="0.3">
      <c r="B2509" s="137"/>
      <c r="C2509" s="6" t="str">
        <f>B2507&amp;" "&amp;D2509</f>
        <v>624 Fair</v>
      </c>
      <c r="D2509" s="6" t="s">
        <v>4</v>
      </c>
      <c r="E2509" s="6">
        <f t="shared" si="3620"/>
        <v>311</v>
      </c>
      <c r="F2509" s="6" t="s">
        <v>9</v>
      </c>
      <c r="G2509" s="6">
        <f t="shared" ref="G2509" si="3622">ROUNDDOWN(B2507*$K$5,0)</f>
        <v>156</v>
      </c>
    </row>
    <row r="2510" spans="2:7" ht="15" thickBot="1" x14ac:dyDescent="0.35">
      <c r="B2510" s="138"/>
      <c r="C2510" s="7" t="str">
        <f>B2507&amp;" "&amp;D2510</f>
        <v>624 Poor</v>
      </c>
      <c r="D2510" s="7" t="s">
        <v>5</v>
      </c>
      <c r="E2510" s="7">
        <f t="shared" si="3620"/>
        <v>155</v>
      </c>
      <c r="F2510" s="7" t="s">
        <v>9</v>
      </c>
      <c r="G2510" s="7">
        <f t="shared" ref="G2510" si="3623">ROUNDDOWN(B2507*$K$6,)</f>
        <v>0</v>
      </c>
    </row>
    <row r="2511" spans="2:7" x14ac:dyDescent="0.3">
      <c r="B2511" s="136">
        <v>625</v>
      </c>
      <c r="C2511" s="5" t="str">
        <f>B2511&amp;" "&amp;D2511</f>
        <v>625 Excellent</v>
      </c>
      <c r="D2511" s="6" t="s">
        <v>2</v>
      </c>
      <c r="E2511" s="6">
        <f t="shared" ref="E2511" si="3624">B2511</f>
        <v>625</v>
      </c>
      <c r="F2511" s="5" t="s">
        <v>9</v>
      </c>
      <c r="G2511" s="6">
        <f t="shared" ref="G2511" si="3625">ROUNDDOWN(B2511*$K$3,0)</f>
        <v>468</v>
      </c>
    </row>
    <row r="2512" spans="2:7" x14ac:dyDescent="0.3">
      <c r="B2512" s="137"/>
      <c r="C2512" s="6" t="str">
        <f>B2511&amp;" "&amp;D2512</f>
        <v>625 Good</v>
      </c>
      <c r="D2512" s="6" t="s">
        <v>3</v>
      </c>
      <c r="E2512" s="6">
        <f t="shared" ref="E2512:E2514" si="3626">G2511-1</f>
        <v>467</v>
      </c>
      <c r="F2512" s="6" t="s">
        <v>9</v>
      </c>
      <c r="G2512" s="6">
        <f t="shared" ref="G2512" si="3627">ROUNDDOWN(B2511*$K$4,0)</f>
        <v>312</v>
      </c>
    </row>
    <row r="2513" spans="2:7" x14ac:dyDescent="0.3">
      <c r="B2513" s="137"/>
      <c r="C2513" s="6" t="str">
        <f>B2511&amp;" "&amp;D2513</f>
        <v>625 Fair</v>
      </c>
      <c r="D2513" s="6" t="s">
        <v>4</v>
      </c>
      <c r="E2513" s="6">
        <f t="shared" si="3626"/>
        <v>311</v>
      </c>
      <c r="F2513" s="6" t="s">
        <v>9</v>
      </c>
      <c r="G2513" s="6">
        <f t="shared" ref="G2513" si="3628">ROUNDDOWN(B2511*$K$5,0)</f>
        <v>156</v>
      </c>
    </row>
    <row r="2514" spans="2:7" ht="15" thickBot="1" x14ac:dyDescent="0.35">
      <c r="B2514" s="138"/>
      <c r="C2514" s="7" t="str">
        <f>B2511&amp;" "&amp;D2514</f>
        <v>625 Poor</v>
      </c>
      <c r="D2514" s="7" t="s">
        <v>5</v>
      </c>
      <c r="E2514" s="7">
        <f t="shared" si="3626"/>
        <v>155</v>
      </c>
      <c r="F2514" s="7" t="s">
        <v>9</v>
      </c>
      <c r="G2514" s="7">
        <f t="shared" ref="G2514" si="3629">ROUNDDOWN(B2511*$K$6,)</f>
        <v>0</v>
      </c>
    </row>
    <row r="2515" spans="2:7" x14ac:dyDescent="0.3">
      <c r="B2515" s="136">
        <v>626</v>
      </c>
      <c r="C2515" s="5" t="str">
        <f>B2515&amp;" "&amp;D2515</f>
        <v>626 Excellent</v>
      </c>
      <c r="D2515" s="6" t="s">
        <v>2</v>
      </c>
      <c r="E2515" s="6">
        <f t="shared" ref="E2515" si="3630">B2515</f>
        <v>626</v>
      </c>
      <c r="F2515" s="5" t="s">
        <v>9</v>
      </c>
      <c r="G2515" s="6">
        <f t="shared" ref="G2515" si="3631">ROUNDDOWN(B2515*$K$3,0)</f>
        <v>469</v>
      </c>
    </row>
    <row r="2516" spans="2:7" x14ac:dyDescent="0.3">
      <c r="B2516" s="137"/>
      <c r="C2516" s="6" t="str">
        <f>B2515&amp;" "&amp;D2516</f>
        <v>626 Good</v>
      </c>
      <c r="D2516" s="6" t="s">
        <v>3</v>
      </c>
      <c r="E2516" s="6">
        <f t="shared" ref="E2516:E2518" si="3632">G2515-1</f>
        <v>468</v>
      </c>
      <c r="F2516" s="6" t="s">
        <v>9</v>
      </c>
      <c r="G2516" s="6">
        <f t="shared" ref="G2516" si="3633">ROUNDDOWN(B2515*$K$4,0)</f>
        <v>313</v>
      </c>
    </row>
    <row r="2517" spans="2:7" x14ac:dyDescent="0.3">
      <c r="B2517" s="137"/>
      <c r="C2517" s="6" t="str">
        <f>B2515&amp;" "&amp;D2517</f>
        <v>626 Fair</v>
      </c>
      <c r="D2517" s="6" t="s">
        <v>4</v>
      </c>
      <c r="E2517" s="6">
        <f t="shared" si="3632"/>
        <v>312</v>
      </c>
      <c r="F2517" s="6" t="s">
        <v>9</v>
      </c>
      <c r="G2517" s="6">
        <f t="shared" ref="G2517" si="3634">ROUNDDOWN(B2515*$K$5,0)</f>
        <v>156</v>
      </c>
    </row>
    <row r="2518" spans="2:7" ht="15" thickBot="1" x14ac:dyDescent="0.35">
      <c r="B2518" s="138"/>
      <c r="C2518" s="7" t="str">
        <f>B2515&amp;" "&amp;D2518</f>
        <v>626 Poor</v>
      </c>
      <c r="D2518" s="7" t="s">
        <v>5</v>
      </c>
      <c r="E2518" s="7">
        <f t="shared" si="3632"/>
        <v>155</v>
      </c>
      <c r="F2518" s="7" t="s">
        <v>9</v>
      </c>
      <c r="G2518" s="7">
        <f t="shared" ref="G2518" si="3635">ROUNDDOWN(B2515*$K$6,)</f>
        <v>0</v>
      </c>
    </row>
    <row r="2519" spans="2:7" x14ac:dyDescent="0.3">
      <c r="B2519" s="136">
        <v>627</v>
      </c>
      <c r="C2519" s="5" t="str">
        <f>B2519&amp;" "&amp;D2519</f>
        <v>627 Excellent</v>
      </c>
      <c r="D2519" s="6" t="s">
        <v>2</v>
      </c>
      <c r="E2519" s="6">
        <f t="shared" ref="E2519" si="3636">B2519</f>
        <v>627</v>
      </c>
      <c r="F2519" s="5" t="s">
        <v>9</v>
      </c>
      <c r="G2519" s="6">
        <f t="shared" ref="G2519" si="3637">ROUNDDOWN(B2519*$K$3,0)</f>
        <v>470</v>
      </c>
    </row>
    <row r="2520" spans="2:7" x14ac:dyDescent="0.3">
      <c r="B2520" s="137"/>
      <c r="C2520" s="6" t="str">
        <f>B2519&amp;" "&amp;D2520</f>
        <v>627 Good</v>
      </c>
      <c r="D2520" s="6" t="s">
        <v>3</v>
      </c>
      <c r="E2520" s="6">
        <f t="shared" ref="E2520:E2522" si="3638">G2519-1</f>
        <v>469</v>
      </c>
      <c r="F2520" s="6" t="s">
        <v>9</v>
      </c>
      <c r="G2520" s="6">
        <f t="shared" ref="G2520" si="3639">ROUNDDOWN(B2519*$K$4,0)</f>
        <v>313</v>
      </c>
    </row>
    <row r="2521" spans="2:7" x14ac:dyDescent="0.3">
      <c r="B2521" s="137"/>
      <c r="C2521" s="6" t="str">
        <f>B2519&amp;" "&amp;D2521</f>
        <v>627 Fair</v>
      </c>
      <c r="D2521" s="6" t="s">
        <v>4</v>
      </c>
      <c r="E2521" s="6">
        <f t="shared" si="3638"/>
        <v>312</v>
      </c>
      <c r="F2521" s="6" t="s">
        <v>9</v>
      </c>
      <c r="G2521" s="6">
        <f t="shared" ref="G2521" si="3640">ROUNDDOWN(B2519*$K$5,0)</f>
        <v>156</v>
      </c>
    </row>
    <row r="2522" spans="2:7" ht="15" thickBot="1" x14ac:dyDescent="0.35">
      <c r="B2522" s="138"/>
      <c r="C2522" s="7" t="str">
        <f>B2519&amp;" "&amp;D2522</f>
        <v>627 Poor</v>
      </c>
      <c r="D2522" s="7" t="s">
        <v>5</v>
      </c>
      <c r="E2522" s="7">
        <f t="shared" si="3638"/>
        <v>155</v>
      </c>
      <c r="F2522" s="7" t="s">
        <v>9</v>
      </c>
      <c r="G2522" s="7">
        <f t="shared" ref="G2522" si="3641">ROUNDDOWN(B2519*$K$6,)</f>
        <v>0</v>
      </c>
    </row>
    <row r="2523" spans="2:7" x14ac:dyDescent="0.3">
      <c r="B2523" s="136">
        <v>628</v>
      </c>
      <c r="C2523" s="5" t="str">
        <f>B2523&amp;" "&amp;D2523</f>
        <v>628 Excellent</v>
      </c>
      <c r="D2523" s="6" t="s">
        <v>2</v>
      </c>
      <c r="E2523" s="6">
        <f t="shared" ref="E2523" si="3642">B2523</f>
        <v>628</v>
      </c>
      <c r="F2523" s="5" t="s">
        <v>9</v>
      </c>
      <c r="G2523" s="6">
        <f t="shared" ref="G2523" si="3643">ROUNDDOWN(B2523*$K$3,0)</f>
        <v>471</v>
      </c>
    </row>
    <row r="2524" spans="2:7" x14ac:dyDescent="0.3">
      <c r="B2524" s="137"/>
      <c r="C2524" s="6" t="str">
        <f>B2523&amp;" "&amp;D2524</f>
        <v>628 Good</v>
      </c>
      <c r="D2524" s="6" t="s">
        <v>3</v>
      </c>
      <c r="E2524" s="6">
        <f t="shared" ref="E2524:E2526" si="3644">G2523-1</f>
        <v>470</v>
      </c>
      <c r="F2524" s="6" t="s">
        <v>9</v>
      </c>
      <c r="G2524" s="6">
        <f t="shared" ref="G2524" si="3645">ROUNDDOWN(B2523*$K$4,0)</f>
        <v>314</v>
      </c>
    </row>
    <row r="2525" spans="2:7" x14ac:dyDescent="0.3">
      <c r="B2525" s="137"/>
      <c r="C2525" s="6" t="str">
        <f>B2523&amp;" "&amp;D2525</f>
        <v>628 Fair</v>
      </c>
      <c r="D2525" s="6" t="s">
        <v>4</v>
      </c>
      <c r="E2525" s="6">
        <f t="shared" si="3644"/>
        <v>313</v>
      </c>
      <c r="F2525" s="6" t="s">
        <v>9</v>
      </c>
      <c r="G2525" s="6">
        <f t="shared" ref="G2525" si="3646">ROUNDDOWN(B2523*$K$5,0)</f>
        <v>157</v>
      </c>
    </row>
    <row r="2526" spans="2:7" ht="15" thickBot="1" x14ac:dyDescent="0.35">
      <c r="B2526" s="138"/>
      <c r="C2526" s="7" t="str">
        <f>B2523&amp;" "&amp;D2526</f>
        <v>628 Poor</v>
      </c>
      <c r="D2526" s="7" t="s">
        <v>5</v>
      </c>
      <c r="E2526" s="7">
        <f t="shared" si="3644"/>
        <v>156</v>
      </c>
      <c r="F2526" s="7" t="s">
        <v>9</v>
      </c>
      <c r="G2526" s="7">
        <f t="shared" ref="G2526" si="3647">ROUNDDOWN(B2523*$K$6,)</f>
        <v>0</v>
      </c>
    </row>
    <row r="2527" spans="2:7" x14ac:dyDescent="0.3">
      <c r="B2527" s="136">
        <v>629</v>
      </c>
      <c r="C2527" s="5" t="str">
        <f>B2527&amp;" "&amp;D2527</f>
        <v>629 Excellent</v>
      </c>
      <c r="D2527" s="6" t="s">
        <v>2</v>
      </c>
      <c r="E2527" s="6">
        <f t="shared" ref="E2527" si="3648">B2527</f>
        <v>629</v>
      </c>
      <c r="F2527" s="5" t="s">
        <v>9</v>
      </c>
      <c r="G2527" s="6">
        <f t="shared" ref="G2527" si="3649">ROUNDDOWN(B2527*$K$3,0)</f>
        <v>471</v>
      </c>
    </row>
    <row r="2528" spans="2:7" x14ac:dyDescent="0.3">
      <c r="B2528" s="137"/>
      <c r="C2528" s="6" t="str">
        <f>B2527&amp;" "&amp;D2528</f>
        <v>629 Good</v>
      </c>
      <c r="D2528" s="6" t="s">
        <v>3</v>
      </c>
      <c r="E2528" s="6">
        <f t="shared" ref="E2528:E2530" si="3650">G2527-1</f>
        <v>470</v>
      </c>
      <c r="F2528" s="6" t="s">
        <v>9</v>
      </c>
      <c r="G2528" s="6">
        <f t="shared" ref="G2528" si="3651">ROUNDDOWN(B2527*$K$4,0)</f>
        <v>314</v>
      </c>
    </row>
    <row r="2529" spans="2:7" x14ac:dyDescent="0.3">
      <c r="B2529" s="137"/>
      <c r="C2529" s="6" t="str">
        <f>B2527&amp;" "&amp;D2529</f>
        <v>629 Fair</v>
      </c>
      <c r="D2529" s="6" t="s">
        <v>4</v>
      </c>
      <c r="E2529" s="6">
        <f t="shared" si="3650"/>
        <v>313</v>
      </c>
      <c r="F2529" s="6" t="s">
        <v>9</v>
      </c>
      <c r="G2529" s="6">
        <f t="shared" ref="G2529" si="3652">ROUNDDOWN(B2527*$K$5,0)</f>
        <v>157</v>
      </c>
    </row>
    <row r="2530" spans="2:7" ht="15" thickBot="1" x14ac:dyDescent="0.35">
      <c r="B2530" s="138"/>
      <c r="C2530" s="7" t="str">
        <f>B2527&amp;" "&amp;D2530</f>
        <v>629 Poor</v>
      </c>
      <c r="D2530" s="7" t="s">
        <v>5</v>
      </c>
      <c r="E2530" s="7">
        <f t="shared" si="3650"/>
        <v>156</v>
      </c>
      <c r="F2530" s="7" t="s">
        <v>9</v>
      </c>
      <c r="G2530" s="7">
        <f t="shared" ref="G2530" si="3653">ROUNDDOWN(B2527*$K$6,)</f>
        <v>0</v>
      </c>
    </row>
    <row r="2531" spans="2:7" x14ac:dyDescent="0.3">
      <c r="B2531" s="136">
        <v>630</v>
      </c>
      <c r="C2531" s="5" t="str">
        <f>B2531&amp;" "&amp;D2531</f>
        <v>630 Excellent</v>
      </c>
      <c r="D2531" s="6" t="s">
        <v>2</v>
      </c>
      <c r="E2531" s="6">
        <f t="shared" ref="E2531" si="3654">B2531</f>
        <v>630</v>
      </c>
      <c r="F2531" s="5" t="s">
        <v>9</v>
      </c>
      <c r="G2531" s="6">
        <f t="shared" ref="G2531" si="3655">ROUNDDOWN(B2531*$K$3,0)</f>
        <v>472</v>
      </c>
    </row>
    <row r="2532" spans="2:7" x14ac:dyDescent="0.3">
      <c r="B2532" s="137"/>
      <c r="C2532" s="6" t="str">
        <f>B2531&amp;" "&amp;D2532</f>
        <v>630 Good</v>
      </c>
      <c r="D2532" s="6" t="s">
        <v>3</v>
      </c>
      <c r="E2532" s="6">
        <f t="shared" ref="E2532:E2534" si="3656">G2531-1</f>
        <v>471</v>
      </c>
      <c r="F2532" s="6" t="s">
        <v>9</v>
      </c>
      <c r="G2532" s="6">
        <f t="shared" ref="G2532" si="3657">ROUNDDOWN(B2531*$K$4,0)</f>
        <v>315</v>
      </c>
    </row>
    <row r="2533" spans="2:7" x14ac:dyDescent="0.3">
      <c r="B2533" s="137"/>
      <c r="C2533" s="6" t="str">
        <f>B2531&amp;" "&amp;D2533</f>
        <v>630 Fair</v>
      </c>
      <c r="D2533" s="6" t="s">
        <v>4</v>
      </c>
      <c r="E2533" s="6">
        <f t="shared" si="3656"/>
        <v>314</v>
      </c>
      <c r="F2533" s="6" t="s">
        <v>9</v>
      </c>
      <c r="G2533" s="6">
        <f t="shared" ref="G2533" si="3658">ROUNDDOWN(B2531*$K$5,0)</f>
        <v>157</v>
      </c>
    </row>
    <row r="2534" spans="2:7" ht="15" thickBot="1" x14ac:dyDescent="0.35">
      <c r="B2534" s="138"/>
      <c r="C2534" s="7" t="str">
        <f>B2531&amp;" "&amp;D2534</f>
        <v>630 Poor</v>
      </c>
      <c r="D2534" s="7" t="s">
        <v>5</v>
      </c>
      <c r="E2534" s="7">
        <f t="shared" si="3656"/>
        <v>156</v>
      </c>
      <c r="F2534" s="7" t="s">
        <v>9</v>
      </c>
      <c r="G2534" s="7">
        <f t="shared" ref="G2534" si="3659">ROUNDDOWN(B2531*$K$6,)</f>
        <v>0</v>
      </c>
    </row>
    <row r="2535" spans="2:7" x14ac:dyDescent="0.3">
      <c r="B2535" s="136">
        <v>631</v>
      </c>
      <c r="C2535" s="5" t="str">
        <f>B2535&amp;" "&amp;D2535</f>
        <v>631 Excellent</v>
      </c>
      <c r="D2535" s="6" t="s">
        <v>2</v>
      </c>
      <c r="E2535" s="6">
        <f t="shared" ref="E2535" si="3660">B2535</f>
        <v>631</v>
      </c>
      <c r="F2535" s="5" t="s">
        <v>9</v>
      </c>
      <c r="G2535" s="6">
        <f t="shared" ref="G2535" si="3661">ROUNDDOWN(B2535*$K$3,0)</f>
        <v>473</v>
      </c>
    </row>
    <row r="2536" spans="2:7" x14ac:dyDescent="0.3">
      <c r="B2536" s="137"/>
      <c r="C2536" s="6" t="str">
        <f>B2535&amp;" "&amp;D2536</f>
        <v>631 Good</v>
      </c>
      <c r="D2536" s="6" t="s">
        <v>3</v>
      </c>
      <c r="E2536" s="6">
        <f t="shared" ref="E2536:E2538" si="3662">G2535-1</f>
        <v>472</v>
      </c>
      <c r="F2536" s="6" t="s">
        <v>9</v>
      </c>
      <c r="G2536" s="6">
        <f t="shared" ref="G2536" si="3663">ROUNDDOWN(B2535*$K$4,0)</f>
        <v>315</v>
      </c>
    </row>
    <row r="2537" spans="2:7" x14ac:dyDescent="0.3">
      <c r="B2537" s="137"/>
      <c r="C2537" s="6" t="str">
        <f>B2535&amp;" "&amp;D2537</f>
        <v>631 Fair</v>
      </c>
      <c r="D2537" s="6" t="s">
        <v>4</v>
      </c>
      <c r="E2537" s="6">
        <f t="shared" si="3662"/>
        <v>314</v>
      </c>
      <c r="F2537" s="6" t="s">
        <v>9</v>
      </c>
      <c r="G2537" s="6">
        <f t="shared" ref="G2537" si="3664">ROUNDDOWN(B2535*$K$5,0)</f>
        <v>157</v>
      </c>
    </row>
    <row r="2538" spans="2:7" ht="15" thickBot="1" x14ac:dyDescent="0.35">
      <c r="B2538" s="138"/>
      <c r="C2538" s="7" t="str">
        <f>B2535&amp;" "&amp;D2538</f>
        <v>631 Poor</v>
      </c>
      <c r="D2538" s="7" t="s">
        <v>5</v>
      </c>
      <c r="E2538" s="7">
        <f t="shared" si="3662"/>
        <v>156</v>
      </c>
      <c r="F2538" s="7" t="s">
        <v>9</v>
      </c>
      <c r="G2538" s="7">
        <f t="shared" ref="G2538" si="3665">ROUNDDOWN(B2535*$K$6,)</f>
        <v>0</v>
      </c>
    </row>
    <row r="2539" spans="2:7" x14ac:dyDescent="0.3">
      <c r="B2539" s="136">
        <v>632</v>
      </c>
      <c r="C2539" s="5" t="str">
        <f>B2539&amp;" "&amp;D2539</f>
        <v>632 Excellent</v>
      </c>
      <c r="D2539" s="6" t="s">
        <v>2</v>
      </c>
      <c r="E2539" s="6">
        <f t="shared" ref="E2539" si="3666">B2539</f>
        <v>632</v>
      </c>
      <c r="F2539" s="5" t="s">
        <v>9</v>
      </c>
      <c r="G2539" s="6">
        <f t="shared" ref="G2539" si="3667">ROUNDDOWN(B2539*$K$3,0)</f>
        <v>474</v>
      </c>
    </row>
    <row r="2540" spans="2:7" x14ac:dyDescent="0.3">
      <c r="B2540" s="137"/>
      <c r="C2540" s="6" t="str">
        <f>B2539&amp;" "&amp;D2540</f>
        <v>632 Good</v>
      </c>
      <c r="D2540" s="6" t="s">
        <v>3</v>
      </c>
      <c r="E2540" s="6">
        <f t="shared" ref="E2540:E2542" si="3668">G2539-1</f>
        <v>473</v>
      </c>
      <c r="F2540" s="6" t="s">
        <v>9</v>
      </c>
      <c r="G2540" s="6">
        <f t="shared" ref="G2540" si="3669">ROUNDDOWN(B2539*$K$4,0)</f>
        <v>316</v>
      </c>
    </row>
    <row r="2541" spans="2:7" x14ac:dyDescent="0.3">
      <c r="B2541" s="137"/>
      <c r="C2541" s="6" t="str">
        <f>B2539&amp;" "&amp;D2541</f>
        <v>632 Fair</v>
      </c>
      <c r="D2541" s="6" t="s">
        <v>4</v>
      </c>
      <c r="E2541" s="6">
        <f t="shared" si="3668"/>
        <v>315</v>
      </c>
      <c r="F2541" s="6" t="s">
        <v>9</v>
      </c>
      <c r="G2541" s="6">
        <f t="shared" ref="G2541" si="3670">ROUNDDOWN(B2539*$K$5,0)</f>
        <v>158</v>
      </c>
    </row>
    <row r="2542" spans="2:7" ht="15" thickBot="1" x14ac:dyDescent="0.35">
      <c r="B2542" s="138"/>
      <c r="C2542" s="7" t="str">
        <f>B2539&amp;" "&amp;D2542</f>
        <v>632 Poor</v>
      </c>
      <c r="D2542" s="7" t="s">
        <v>5</v>
      </c>
      <c r="E2542" s="7">
        <f t="shared" si="3668"/>
        <v>157</v>
      </c>
      <c r="F2542" s="7" t="s">
        <v>9</v>
      </c>
      <c r="G2542" s="7">
        <f t="shared" ref="G2542" si="3671">ROUNDDOWN(B2539*$K$6,)</f>
        <v>0</v>
      </c>
    </row>
    <row r="2543" spans="2:7" x14ac:dyDescent="0.3">
      <c r="B2543" s="136">
        <v>633</v>
      </c>
      <c r="C2543" s="5" t="str">
        <f>B2543&amp;" "&amp;D2543</f>
        <v>633 Excellent</v>
      </c>
      <c r="D2543" s="6" t="s">
        <v>2</v>
      </c>
      <c r="E2543" s="6">
        <f t="shared" ref="E2543" si="3672">B2543</f>
        <v>633</v>
      </c>
      <c r="F2543" s="5" t="s">
        <v>9</v>
      </c>
      <c r="G2543" s="6">
        <f t="shared" ref="G2543" si="3673">ROUNDDOWN(B2543*$K$3,0)</f>
        <v>474</v>
      </c>
    </row>
    <row r="2544" spans="2:7" x14ac:dyDescent="0.3">
      <c r="B2544" s="137"/>
      <c r="C2544" s="6" t="str">
        <f>B2543&amp;" "&amp;D2544</f>
        <v>633 Good</v>
      </c>
      <c r="D2544" s="6" t="s">
        <v>3</v>
      </c>
      <c r="E2544" s="6">
        <f t="shared" ref="E2544:E2546" si="3674">G2543-1</f>
        <v>473</v>
      </c>
      <c r="F2544" s="6" t="s">
        <v>9</v>
      </c>
      <c r="G2544" s="6">
        <f t="shared" ref="G2544" si="3675">ROUNDDOWN(B2543*$K$4,0)</f>
        <v>316</v>
      </c>
    </row>
    <row r="2545" spans="2:7" x14ac:dyDescent="0.3">
      <c r="B2545" s="137"/>
      <c r="C2545" s="6" t="str">
        <f>B2543&amp;" "&amp;D2545</f>
        <v>633 Fair</v>
      </c>
      <c r="D2545" s="6" t="s">
        <v>4</v>
      </c>
      <c r="E2545" s="6">
        <f t="shared" si="3674"/>
        <v>315</v>
      </c>
      <c r="F2545" s="6" t="s">
        <v>9</v>
      </c>
      <c r="G2545" s="6">
        <f t="shared" ref="G2545" si="3676">ROUNDDOWN(B2543*$K$5,0)</f>
        <v>158</v>
      </c>
    </row>
    <row r="2546" spans="2:7" ht="15" thickBot="1" x14ac:dyDescent="0.35">
      <c r="B2546" s="138"/>
      <c r="C2546" s="7" t="str">
        <f>B2543&amp;" "&amp;D2546</f>
        <v>633 Poor</v>
      </c>
      <c r="D2546" s="7" t="s">
        <v>5</v>
      </c>
      <c r="E2546" s="7">
        <f t="shared" si="3674"/>
        <v>157</v>
      </c>
      <c r="F2546" s="7" t="s">
        <v>9</v>
      </c>
      <c r="G2546" s="7">
        <f t="shared" ref="G2546" si="3677">ROUNDDOWN(B2543*$K$6,)</f>
        <v>0</v>
      </c>
    </row>
    <row r="2547" spans="2:7" x14ac:dyDescent="0.3">
      <c r="B2547" s="136">
        <v>634</v>
      </c>
      <c r="C2547" s="5" t="str">
        <f>B2547&amp;" "&amp;D2547</f>
        <v>634 Excellent</v>
      </c>
      <c r="D2547" s="6" t="s">
        <v>2</v>
      </c>
      <c r="E2547" s="6">
        <f t="shared" ref="E2547" si="3678">B2547</f>
        <v>634</v>
      </c>
      <c r="F2547" s="5" t="s">
        <v>9</v>
      </c>
      <c r="G2547" s="6">
        <f t="shared" ref="G2547" si="3679">ROUNDDOWN(B2547*$K$3,0)</f>
        <v>475</v>
      </c>
    </row>
    <row r="2548" spans="2:7" x14ac:dyDescent="0.3">
      <c r="B2548" s="137"/>
      <c r="C2548" s="6" t="str">
        <f>B2547&amp;" "&amp;D2548</f>
        <v>634 Good</v>
      </c>
      <c r="D2548" s="6" t="s">
        <v>3</v>
      </c>
      <c r="E2548" s="6">
        <f t="shared" ref="E2548:E2550" si="3680">G2547-1</f>
        <v>474</v>
      </c>
      <c r="F2548" s="6" t="s">
        <v>9</v>
      </c>
      <c r="G2548" s="6">
        <f t="shared" ref="G2548" si="3681">ROUNDDOWN(B2547*$K$4,0)</f>
        <v>317</v>
      </c>
    </row>
    <row r="2549" spans="2:7" x14ac:dyDescent="0.3">
      <c r="B2549" s="137"/>
      <c r="C2549" s="6" t="str">
        <f>B2547&amp;" "&amp;D2549</f>
        <v>634 Fair</v>
      </c>
      <c r="D2549" s="6" t="s">
        <v>4</v>
      </c>
      <c r="E2549" s="6">
        <f t="shared" si="3680"/>
        <v>316</v>
      </c>
      <c r="F2549" s="6" t="s">
        <v>9</v>
      </c>
      <c r="G2549" s="6">
        <f t="shared" ref="G2549" si="3682">ROUNDDOWN(B2547*$K$5,0)</f>
        <v>158</v>
      </c>
    </row>
    <row r="2550" spans="2:7" ht="15" thickBot="1" x14ac:dyDescent="0.35">
      <c r="B2550" s="138"/>
      <c r="C2550" s="7" t="str">
        <f>B2547&amp;" "&amp;D2550</f>
        <v>634 Poor</v>
      </c>
      <c r="D2550" s="7" t="s">
        <v>5</v>
      </c>
      <c r="E2550" s="7">
        <f t="shared" si="3680"/>
        <v>157</v>
      </c>
      <c r="F2550" s="7" t="s">
        <v>9</v>
      </c>
      <c r="G2550" s="7">
        <f t="shared" ref="G2550" si="3683">ROUNDDOWN(B2547*$K$6,)</f>
        <v>0</v>
      </c>
    </row>
    <row r="2551" spans="2:7" x14ac:dyDescent="0.3">
      <c r="B2551" s="136">
        <v>635</v>
      </c>
      <c r="C2551" s="5" t="str">
        <f>B2551&amp;" "&amp;D2551</f>
        <v>635 Excellent</v>
      </c>
      <c r="D2551" s="6" t="s">
        <v>2</v>
      </c>
      <c r="E2551" s="6">
        <f t="shared" ref="E2551" si="3684">B2551</f>
        <v>635</v>
      </c>
      <c r="F2551" s="5" t="s">
        <v>9</v>
      </c>
      <c r="G2551" s="6">
        <f t="shared" ref="G2551" si="3685">ROUNDDOWN(B2551*$K$3,0)</f>
        <v>476</v>
      </c>
    </row>
    <row r="2552" spans="2:7" x14ac:dyDescent="0.3">
      <c r="B2552" s="137"/>
      <c r="C2552" s="6" t="str">
        <f>B2551&amp;" "&amp;D2552</f>
        <v>635 Good</v>
      </c>
      <c r="D2552" s="6" t="s">
        <v>3</v>
      </c>
      <c r="E2552" s="6">
        <f t="shared" ref="E2552:E2554" si="3686">G2551-1</f>
        <v>475</v>
      </c>
      <c r="F2552" s="6" t="s">
        <v>9</v>
      </c>
      <c r="G2552" s="6">
        <f t="shared" ref="G2552" si="3687">ROUNDDOWN(B2551*$K$4,0)</f>
        <v>317</v>
      </c>
    </row>
    <row r="2553" spans="2:7" x14ac:dyDescent="0.3">
      <c r="B2553" s="137"/>
      <c r="C2553" s="6" t="str">
        <f>B2551&amp;" "&amp;D2553</f>
        <v>635 Fair</v>
      </c>
      <c r="D2553" s="6" t="s">
        <v>4</v>
      </c>
      <c r="E2553" s="6">
        <f t="shared" si="3686"/>
        <v>316</v>
      </c>
      <c r="F2553" s="6" t="s">
        <v>9</v>
      </c>
      <c r="G2553" s="6">
        <f t="shared" ref="G2553" si="3688">ROUNDDOWN(B2551*$K$5,0)</f>
        <v>158</v>
      </c>
    </row>
    <row r="2554" spans="2:7" ht="15" thickBot="1" x14ac:dyDescent="0.35">
      <c r="B2554" s="138"/>
      <c r="C2554" s="7" t="str">
        <f>B2551&amp;" "&amp;D2554</f>
        <v>635 Poor</v>
      </c>
      <c r="D2554" s="7" t="s">
        <v>5</v>
      </c>
      <c r="E2554" s="7">
        <f t="shared" si="3686"/>
        <v>157</v>
      </c>
      <c r="F2554" s="7" t="s">
        <v>9</v>
      </c>
      <c r="G2554" s="7">
        <f t="shared" ref="G2554" si="3689">ROUNDDOWN(B2551*$K$6,)</f>
        <v>0</v>
      </c>
    </row>
    <row r="2555" spans="2:7" x14ac:dyDescent="0.3">
      <c r="B2555" s="136">
        <v>636</v>
      </c>
      <c r="C2555" s="5" t="str">
        <f>B2555&amp;" "&amp;D2555</f>
        <v>636 Excellent</v>
      </c>
      <c r="D2555" s="6" t="s">
        <v>2</v>
      </c>
      <c r="E2555" s="6">
        <f t="shared" ref="E2555" si="3690">B2555</f>
        <v>636</v>
      </c>
      <c r="F2555" s="5" t="s">
        <v>9</v>
      </c>
      <c r="G2555" s="6">
        <f t="shared" ref="G2555" si="3691">ROUNDDOWN(B2555*$K$3,0)</f>
        <v>477</v>
      </c>
    </row>
    <row r="2556" spans="2:7" x14ac:dyDescent="0.3">
      <c r="B2556" s="137"/>
      <c r="C2556" s="6" t="str">
        <f>B2555&amp;" "&amp;D2556</f>
        <v>636 Good</v>
      </c>
      <c r="D2556" s="6" t="s">
        <v>3</v>
      </c>
      <c r="E2556" s="6">
        <f t="shared" ref="E2556:E2558" si="3692">G2555-1</f>
        <v>476</v>
      </c>
      <c r="F2556" s="6" t="s">
        <v>9</v>
      </c>
      <c r="G2556" s="6">
        <f t="shared" ref="G2556" si="3693">ROUNDDOWN(B2555*$K$4,0)</f>
        <v>318</v>
      </c>
    </row>
    <row r="2557" spans="2:7" x14ac:dyDescent="0.3">
      <c r="B2557" s="137"/>
      <c r="C2557" s="6" t="str">
        <f>B2555&amp;" "&amp;D2557</f>
        <v>636 Fair</v>
      </c>
      <c r="D2557" s="6" t="s">
        <v>4</v>
      </c>
      <c r="E2557" s="6">
        <f t="shared" si="3692"/>
        <v>317</v>
      </c>
      <c r="F2557" s="6" t="s">
        <v>9</v>
      </c>
      <c r="G2557" s="6">
        <f t="shared" ref="G2557" si="3694">ROUNDDOWN(B2555*$K$5,0)</f>
        <v>159</v>
      </c>
    </row>
    <row r="2558" spans="2:7" ht="15" thickBot="1" x14ac:dyDescent="0.35">
      <c r="B2558" s="138"/>
      <c r="C2558" s="7" t="str">
        <f>B2555&amp;" "&amp;D2558</f>
        <v>636 Poor</v>
      </c>
      <c r="D2558" s="7" t="s">
        <v>5</v>
      </c>
      <c r="E2558" s="7">
        <f t="shared" si="3692"/>
        <v>158</v>
      </c>
      <c r="F2558" s="7" t="s">
        <v>9</v>
      </c>
      <c r="G2558" s="7">
        <f t="shared" ref="G2558" si="3695">ROUNDDOWN(B2555*$K$6,)</f>
        <v>0</v>
      </c>
    </row>
    <row r="2559" spans="2:7" x14ac:dyDescent="0.3">
      <c r="B2559" s="136">
        <v>637</v>
      </c>
      <c r="C2559" s="5" t="str">
        <f>B2559&amp;" "&amp;D2559</f>
        <v>637 Excellent</v>
      </c>
      <c r="D2559" s="6" t="s">
        <v>2</v>
      </c>
      <c r="E2559" s="6">
        <f t="shared" ref="E2559" si="3696">B2559</f>
        <v>637</v>
      </c>
      <c r="F2559" s="5" t="s">
        <v>9</v>
      </c>
      <c r="G2559" s="6">
        <f t="shared" ref="G2559" si="3697">ROUNDDOWN(B2559*$K$3,0)</f>
        <v>477</v>
      </c>
    </row>
    <row r="2560" spans="2:7" x14ac:dyDescent="0.3">
      <c r="B2560" s="137"/>
      <c r="C2560" s="6" t="str">
        <f>B2559&amp;" "&amp;D2560</f>
        <v>637 Good</v>
      </c>
      <c r="D2560" s="6" t="s">
        <v>3</v>
      </c>
      <c r="E2560" s="6">
        <f t="shared" ref="E2560:E2562" si="3698">G2559-1</f>
        <v>476</v>
      </c>
      <c r="F2560" s="6" t="s">
        <v>9</v>
      </c>
      <c r="G2560" s="6">
        <f t="shared" ref="G2560" si="3699">ROUNDDOWN(B2559*$K$4,0)</f>
        <v>318</v>
      </c>
    </row>
    <row r="2561" spans="2:7" x14ac:dyDescent="0.3">
      <c r="B2561" s="137"/>
      <c r="C2561" s="6" t="str">
        <f>B2559&amp;" "&amp;D2561</f>
        <v>637 Fair</v>
      </c>
      <c r="D2561" s="6" t="s">
        <v>4</v>
      </c>
      <c r="E2561" s="6">
        <f t="shared" si="3698"/>
        <v>317</v>
      </c>
      <c r="F2561" s="6" t="s">
        <v>9</v>
      </c>
      <c r="G2561" s="6">
        <f t="shared" ref="G2561" si="3700">ROUNDDOWN(B2559*$K$5,0)</f>
        <v>159</v>
      </c>
    </row>
    <row r="2562" spans="2:7" ht="15" thickBot="1" x14ac:dyDescent="0.35">
      <c r="B2562" s="138"/>
      <c r="C2562" s="7" t="str">
        <f>B2559&amp;" "&amp;D2562</f>
        <v>637 Poor</v>
      </c>
      <c r="D2562" s="7" t="s">
        <v>5</v>
      </c>
      <c r="E2562" s="7">
        <f t="shared" si="3698"/>
        <v>158</v>
      </c>
      <c r="F2562" s="7" t="s">
        <v>9</v>
      </c>
      <c r="G2562" s="7">
        <f t="shared" ref="G2562" si="3701">ROUNDDOWN(B2559*$K$6,)</f>
        <v>0</v>
      </c>
    </row>
    <row r="2563" spans="2:7" x14ac:dyDescent="0.3">
      <c r="B2563" s="136">
        <v>638</v>
      </c>
      <c r="C2563" s="5" t="str">
        <f>B2563&amp;" "&amp;D2563</f>
        <v>638 Excellent</v>
      </c>
      <c r="D2563" s="6" t="s">
        <v>2</v>
      </c>
      <c r="E2563" s="6">
        <f t="shared" ref="E2563" si="3702">B2563</f>
        <v>638</v>
      </c>
      <c r="F2563" s="5" t="s">
        <v>9</v>
      </c>
      <c r="G2563" s="6">
        <f t="shared" ref="G2563" si="3703">ROUNDDOWN(B2563*$K$3,0)</f>
        <v>478</v>
      </c>
    </row>
    <row r="2564" spans="2:7" x14ac:dyDescent="0.3">
      <c r="B2564" s="137"/>
      <c r="C2564" s="6" t="str">
        <f>B2563&amp;" "&amp;D2564</f>
        <v>638 Good</v>
      </c>
      <c r="D2564" s="6" t="s">
        <v>3</v>
      </c>
      <c r="E2564" s="6">
        <f t="shared" ref="E2564:E2566" si="3704">G2563-1</f>
        <v>477</v>
      </c>
      <c r="F2564" s="6" t="s">
        <v>9</v>
      </c>
      <c r="G2564" s="6">
        <f t="shared" ref="G2564" si="3705">ROUNDDOWN(B2563*$K$4,0)</f>
        <v>319</v>
      </c>
    </row>
    <row r="2565" spans="2:7" x14ac:dyDescent="0.3">
      <c r="B2565" s="137"/>
      <c r="C2565" s="6" t="str">
        <f>B2563&amp;" "&amp;D2565</f>
        <v>638 Fair</v>
      </c>
      <c r="D2565" s="6" t="s">
        <v>4</v>
      </c>
      <c r="E2565" s="6">
        <f t="shared" si="3704"/>
        <v>318</v>
      </c>
      <c r="F2565" s="6" t="s">
        <v>9</v>
      </c>
      <c r="G2565" s="6">
        <f t="shared" ref="G2565" si="3706">ROUNDDOWN(B2563*$K$5,0)</f>
        <v>159</v>
      </c>
    </row>
    <row r="2566" spans="2:7" ht="15" thickBot="1" x14ac:dyDescent="0.35">
      <c r="B2566" s="138"/>
      <c r="C2566" s="7" t="str">
        <f>B2563&amp;" "&amp;D2566</f>
        <v>638 Poor</v>
      </c>
      <c r="D2566" s="7" t="s">
        <v>5</v>
      </c>
      <c r="E2566" s="7">
        <f t="shared" si="3704"/>
        <v>158</v>
      </c>
      <c r="F2566" s="7" t="s">
        <v>9</v>
      </c>
      <c r="G2566" s="7">
        <f t="shared" ref="G2566" si="3707">ROUNDDOWN(B2563*$K$6,)</f>
        <v>0</v>
      </c>
    </row>
    <row r="2567" spans="2:7" x14ac:dyDescent="0.3">
      <c r="B2567" s="136">
        <v>639</v>
      </c>
      <c r="C2567" s="5" t="str">
        <f>B2567&amp;" "&amp;D2567</f>
        <v>639 Excellent</v>
      </c>
      <c r="D2567" s="6" t="s">
        <v>2</v>
      </c>
      <c r="E2567" s="6">
        <f t="shared" ref="E2567" si="3708">B2567</f>
        <v>639</v>
      </c>
      <c r="F2567" s="5" t="s">
        <v>9</v>
      </c>
      <c r="G2567" s="6">
        <f t="shared" ref="G2567" si="3709">ROUNDDOWN(B2567*$K$3,0)</f>
        <v>479</v>
      </c>
    </row>
    <row r="2568" spans="2:7" x14ac:dyDescent="0.3">
      <c r="B2568" s="137"/>
      <c r="C2568" s="6" t="str">
        <f>B2567&amp;" "&amp;D2568</f>
        <v>639 Good</v>
      </c>
      <c r="D2568" s="6" t="s">
        <v>3</v>
      </c>
      <c r="E2568" s="6">
        <f t="shared" ref="E2568:E2570" si="3710">G2567-1</f>
        <v>478</v>
      </c>
      <c r="F2568" s="6" t="s">
        <v>9</v>
      </c>
      <c r="G2568" s="6">
        <f t="shared" ref="G2568" si="3711">ROUNDDOWN(B2567*$K$4,0)</f>
        <v>319</v>
      </c>
    </row>
    <row r="2569" spans="2:7" x14ac:dyDescent="0.3">
      <c r="B2569" s="137"/>
      <c r="C2569" s="6" t="str">
        <f>B2567&amp;" "&amp;D2569</f>
        <v>639 Fair</v>
      </c>
      <c r="D2569" s="6" t="s">
        <v>4</v>
      </c>
      <c r="E2569" s="6">
        <f t="shared" si="3710"/>
        <v>318</v>
      </c>
      <c r="F2569" s="6" t="s">
        <v>9</v>
      </c>
      <c r="G2569" s="6">
        <f t="shared" ref="G2569" si="3712">ROUNDDOWN(B2567*$K$5,0)</f>
        <v>159</v>
      </c>
    </row>
    <row r="2570" spans="2:7" ht="15" thickBot="1" x14ac:dyDescent="0.35">
      <c r="B2570" s="138"/>
      <c r="C2570" s="7" t="str">
        <f>B2567&amp;" "&amp;D2570</f>
        <v>639 Poor</v>
      </c>
      <c r="D2570" s="7" t="s">
        <v>5</v>
      </c>
      <c r="E2570" s="7">
        <f t="shared" si="3710"/>
        <v>158</v>
      </c>
      <c r="F2570" s="7" t="s">
        <v>9</v>
      </c>
      <c r="G2570" s="7">
        <f t="shared" ref="G2570" si="3713">ROUNDDOWN(B2567*$K$6,)</f>
        <v>0</v>
      </c>
    </row>
    <row r="2571" spans="2:7" x14ac:dyDescent="0.3">
      <c r="B2571" s="136">
        <v>640</v>
      </c>
      <c r="C2571" s="5" t="str">
        <f>B2571&amp;" "&amp;D2571</f>
        <v>640 Excellent</v>
      </c>
      <c r="D2571" s="6" t="s">
        <v>2</v>
      </c>
      <c r="E2571" s="6">
        <f t="shared" ref="E2571" si="3714">B2571</f>
        <v>640</v>
      </c>
      <c r="F2571" s="5" t="s">
        <v>9</v>
      </c>
      <c r="G2571" s="6">
        <f t="shared" ref="G2571" si="3715">ROUNDDOWN(B2571*$K$3,0)</f>
        <v>480</v>
      </c>
    </row>
    <row r="2572" spans="2:7" x14ac:dyDescent="0.3">
      <c r="B2572" s="137"/>
      <c r="C2572" s="6" t="str">
        <f>B2571&amp;" "&amp;D2572</f>
        <v>640 Good</v>
      </c>
      <c r="D2572" s="6" t="s">
        <v>3</v>
      </c>
      <c r="E2572" s="6">
        <f t="shared" ref="E2572:E2574" si="3716">G2571-1</f>
        <v>479</v>
      </c>
      <c r="F2572" s="6" t="s">
        <v>9</v>
      </c>
      <c r="G2572" s="6">
        <f t="shared" ref="G2572" si="3717">ROUNDDOWN(B2571*$K$4,0)</f>
        <v>320</v>
      </c>
    </row>
    <row r="2573" spans="2:7" x14ac:dyDescent="0.3">
      <c r="B2573" s="137"/>
      <c r="C2573" s="6" t="str">
        <f>B2571&amp;" "&amp;D2573</f>
        <v>640 Fair</v>
      </c>
      <c r="D2573" s="6" t="s">
        <v>4</v>
      </c>
      <c r="E2573" s="6">
        <f t="shared" si="3716"/>
        <v>319</v>
      </c>
      <c r="F2573" s="6" t="s">
        <v>9</v>
      </c>
      <c r="G2573" s="6">
        <f t="shared" ref="G2573" si="3718">ROUNDDOWN(B2571*$K$5,0)</f>
        <v>160</v>
      </c>
    </row>
    <row r="2574" spans="2:7" ht="15" thickBot="1" x14ac:dyDescent="0.35">
      <c r="B2574" s="138"/>
      <c r="C2574" s="7" t="str">
        <f>B2571&amp;" "&amp;D2574</f>
        <v>640 Poor</v>
      </c>
      <c r="D2574" s="7" t="s">
        <v>5</v>
      </c>
      <c r="E2574" s="7">
        <f t="shared" si="3716"/>
        <v>159</v>
      </c>
      <c r="F2574" s="7" t="s">
        <v>9</v>
      </c>
      <c r="G2574" s="7">
        <f t="shared" ref="G2574" si="3719">ROUNDDOWN(B2571*$K$6,)</f>
        <v>0</v>
      </c>
    </row>
    <row r="2575" spans="2:7" x14ac:dyDescent="0.3">
      <c r="B2575" s="136">
        <v>641</v>
      </c>
      <c r="C2575" s="5" t="str">
        <f>B2575&amp;" "&amp;D2575</f>
        <v>641 Excellent</v>
      </c>
      <c r="D2575" s="6" t="s">
        <v>2</v>
      </c>
      <c r="E2575" s="6">
        <f t="shared" ref="E2575" si="3720">B2575</f>
        <v>641</v>
      </c>
      <c r="F2575" s="5" t="s">
        <v>9</v>
      </c>
      <c r="G2575" s="6">
        <f t="shared" ref="G2575" si="3721">ROUNDDOWN(B2575*$K$3,0)</f>
        <v>480</v>
      </c>
    </row>
    <row r="2576" spans="2:7" x14ac:dyDescent="0.3">
      <c r="B2576" s="137"/>
      <c r="C2576" s="6" t="str">
        <f>B2575&amp;" "&amp;D2576</f>
        <v>641 Good</v>
      </c>
      <c r="D2576" s="6" t="s">
        <v>3</v>
      </c>
      <c r="E2576" s="6">
        <f t="shared" ref="E2576:E2578" si="3722">G2575-1</f>
        <v>479</v>
      </c>
      <c r="F2576" s="6" t="s">
        <v>9</v>
      </c>
      <c r="G2576" s="6">
        <f t="shared" ref="G2576" si="3723">ROUNDDOWN(B2575*$K$4,0)</f>
        <v>320</v>
      </c>
    </row>
    <row r="2577" spans="2:7" x14ac:dyDescent="0.3">
      <c r="B2577" s="137"/>
      <c r="C2577" s="6" t="str">
        <f>B2575&amp;" "&amp;D2577</f>
        <v>641 Fair</v>
      </c>
      <c r="D2577" s="6" t="s">
        <v>4</v>
      </c>
      <c r="E2577" s="6">
        <f t="shared" si="3722"/>
        <v>319</v>
      </c>
      <c r="F2577" s="6" t="s">
        <v>9</v>
      </c>
      <c r="G2577" s="6">
        <f t="shared" ref="G2577" si="3724">ROUNDDOWN(B2575*$K$5,0)</f>
        <v>160</v>
      </c>
    </row>
    <row r="2578" spans="2:7" ht="15" thickBot="1" x14ac:dyDescent="0.35">
      <c r="B2578" s="138"/>
      <c r="C2578" s="7" t="str">
        <f>B2575&amp;" "&amp;D2578</f>
        <v>641 Poor</v>
      </c>
      <c r="D2578" s="7" t="s">
        <v>5</v>
      </c>
      <c r="E2578" s="7">
        <f t="shared" si="3722"/>
        <v>159</v>
      </c>
      <c r="F2578" s="7" t="s">
        <v>9</v>
      </c>
      <c r="G2578" s="7">
        <f t="shared" ref="G2578" si="3725">ROUNDDOWN(B2575*$K$6,)</f>
        <v>0</v>
      </c>
    </row>
    <row r="2579" spans="2:7" x14ac:dyDescent="0.3">
      <c r="B2579" s="136">
        <v>642</v>
      </c>
      <c r="C2579" s="5" t="str">
        <f>B2579&amp;" "&amp;D2579</f>
        <v>642 Excellent</v>
      </c>
      <c r="D2579" s="6" t="s">
        <v>2</v>
      </c>
      <c r="E2579" s="6">
        <f t="shared" ref="E2579" si="3726">B2579</f>
        <v>642</v>
      </c>
      <c r="F2579" s="5" t="s">
        <v>9</v>
      </c>
      <c r="G2579" s="6">
        <f t="shared" ref="G2579" si="3727">ROUNDDOWN(B2579*$K$3,0)</f>
        <v>481</v>
      </c>
    </row>
    <row r="2580" spans="2:7" x14ac:dyDescent="0.3">
      <c r="B2580" s="137"/>
      <c r="C2580" s="6" t="str">
        <f>B2579&amp;" "&amp;D2580</f>
        <v>642 Good</v>
      </c>
      <c r="D2580" s="6" t="s">
        <v>3</v>
      </c>
      <c r="E2580" s="6">
        <f t="shared" ref="E2580:E2582" si="3728">G2579-1</f>
        <v>480</v>
      </c>
      <c r="F2580" s="6" t="s">
        <v>9</v>
      </c>
      <c r="G2580" s="6">
        <f t="shared" ref="G2580" si="3729">ROUNDDOWN(B2579*$K$4,0)</f>
        <v>321</v>
      </c>
    </row>
    <row r="2581" spans="2:7" x14ac:dyDescent="0.3">
      <c r="B2581" s="137"/>
      <c r="C2581" s="6" t="str">
        <f>B2579&amp;" "&amp;D2581</f>
        <v>642 Fair</v>
      </c>
      <c r="D2581" s="6" t="s">
        <v>4</v>
      </c>
      <c r="E2581" s="6">
        <f t="shared" si="3728"/>
        <v>320</v>
      </c>
      <c r="F2581" s="6" t="s">
        <v>9</v>
      </c>
      <c r="G2581" s="6">
        <f t="shared" ref="G2581" si="3730">ROUNDDOWN(B2579*$K$5,0)</f>
        <v>160</v>
      </c>
    </row>
    <row r="2582" spans="2:7" ht="15" thickBot="1" x14ac:dyDescent="0.35">
      <c r="B2582" s="138"/>
      <c r="C2582" s="7" t="str">
        <f>B2579&amp;" "&amp;D2582</f>
        <v>642 Poor</v>
      </c>
      <c r="D2582" s="7" t="s">
        <v>5</v>
      </c>
      <c r="E2582" s="7">
        <f t="shared" si="3728"/>
        <v>159</v>
      </c>
      <c r="F2582" s="7" t="s">
        <v>9</v>
      </c>
      <c r="G2582" s="7">
        <f t="shared" ref="G2582" si="3731">ROUNDDOWN(B2579*$K$6,)</f>
        <v>0</v>
      </c>
    </row>
    <row r="2583" spans="2:7" x14ac:dyDescent="0.3">
      <c r="B2583" s="136">
        <v>643</v>
      </c>
      <c r="C2583" s="5" t="str">
        <f>B2583&amp;" "&amp;D2583</f>
        <v>643 Excellent</v>
      </c>
      <c r="D2583" s="6" t="s">
        <v>2</v>
      </c>
      <c r="E2583" s="6">
        <f t="shared" ref="E2583" si="3732">B2583</f>
        <v>643</v>
      </c>
      <c r="F2583" s="5" t="s">
        <v>9</v>
      </c>
      <c r="G2583" s="6">
        <f t="shared" ref="G2583" si="3733">ROUNDDOWN(B2583*$K$3,0)</f>
        <v>482</v>
      </c>
    </row>
    <row r="2584" spans="2:7" x14ac:dyDescent="0.3">
      <c r="B2584" s="137"/>
      <c r="C2584" s="6" t="str">
        <f>B2583&amp;" "&amp;D2584</f>
        <v>643 Good</v>
      </c>
      <c r="D2584" s="6" t="s">
        <v>3</v>
      </c>
      <c r="E2584" s="6">
        <f t="shared" ref="E2584:E2586" si="3734">G2583-1</f>
        <v>481</v>
      </c>
      <c r="F2584" s="6" t="s">
        <v>9</v>
      </c>
      <c r="G2584" s="6">
        <f t="shared" ref="G2584" si="3735">ROUNDDOWN(B2583*$K$4,0)</f>
        <v>321</v>
      </c>
    </row>
    <row r="2585" spans="2:7" x14ac:dyDescent="0.3">
      <c r="B2585" s="137"/>
      <c r="C2585" s="6" t="str">
        <f>B2583&amp;" "&amp;D2585</f>
        <v>643 Fair</v>
      </c>
      <c r="D2585" s="6" t="s">
        <v>4</v>
      </c>
      <c r="E2585" s="6">
        <f t="shared" si="3734"/>
        <v>320</v>
      </c>
      <c r="F2585" s="6" t="s">
        <v>9</v>
      </c>
      <c r="G2585" s="6">
        <f t="shared" ref="G2585" si="3736">ROUNDDOWN(B2583*$K$5,0)</f>
        <v>160</v>
      </c>
    </row>
    <row r="2586" spans="2:7" ht="15" thickBot="1" x14ac:dyDescent="0.35">
      <c r="B2586" s="138"/>
      <c r="C2586" s="7" t="str">
        <f>B2583&amp;" "&amp;D2586</f>
        <v>643 Poor</v>
      </c>
      <c r="D2586" s="7" t="s">
        <v>5</v>
      </c>
      <c r="E2586" s="7">
        <f t="shared" si="3734"/>
        <v>159</v>
      </c>
      <c r="F2586" s="7" t="s">
        <v>9</v>
      </c>
      <c r="G2586" s="7">
        <f t="shared" ref="G2586" si="3737">ROUNDDOWN(B2583*$K$6,)</f>
        <v>0</v>
      </c>
    </row>
    <row r="2587" spans="2:7" x14ac:dyDescent="0.3">
      <c r="B2587" s="136">
        <v>644</v>
      </c>
      <c r="C2587" s="5" t="str">
        <f>B2587&amp;" "&amp;D2587</f>
        <v>644 Excellent</v>
      </c>
      <c r="D2587" s="6" t="s">
        <v>2</v>
      </c>
      <c r="E2587" s="6">
        <f t="shared" ref="E2587" si="3738">B2587</f>
        <v>644</v>
      </c>
      <c r="F2587" s="5" t="s">
        <v>9</v>
      </c>
      <c r="G2587" s="6">
        <f t="shared" ref="G2587" si="3739">ROUNDDOWN(B2587*$K$3,0)</f>
        <v>483</v>
      </c>
    </row>
    <row r="2588" spans="2:7" x14ac:dyDescent="0.3">
      <c r="B2588" s="137"/>
      <c r="C2588" s="6" t="str">
        <f>B2587&amp;" "&amp;D2588</f>
        <v>644 Good</v>
      </c>
      <c r="D2588" s="6" t="s">
        <v>3</v>
      </c>
      <c r="E2588" s="6">
        <f t="shared" ref="E2588:E2590" si="3740">G2587-1</f>
        <v>482</v>
      </c>
      <c r="F2588" s="6" t="s">
        <v>9</v>
      </c>
      <c r="G2588" s="6">
        <f t="shared" ref="G2588" si="3741">ROUNDDOWN(B2587*$K$4,0)</f>
        <v>322</v>
      </c>
    </row>
    <row r="2589" spans="2:7" x14ac:dyDescent="0.3">
      <c r="B2589" s="137"/>
      <c r="C2589" s="6" t="str">
        <f>B2587&amp;" "&amp;D2589</f>
        <v>644 Fair</v>
      </c>
      <c r="D2589" s="6" t="s">
        <v>4</v>
      </c>
      <c r="E2589" s="6">
        <f t="shared" si="3740"/>
        <v>321</v>
      </c>
      <c r="F2589" s="6" t="s">
        <v>9</v>
      </c>
      <c r="G2589" s="6">
        <f t="shared" ref="G2589" si="3742">ROUNDDOWN(B2587*$K$5,0)</f>
        <v>161</v>
      </c>
    </row>
    <row r="2590" spans="2:7" ht="15" thickBot="1" x14ac:dyDescent="0.35">
      <c r="B2590" s="138"/>
      <c r="C2590" s="7" t="str">
        <f>B2587&amp;" "&amp;D2590</f>
        <v>644 Poor</v>
      </c>
      <c r="D2590" s="7" t="s">
        <v>5</v>
      </c>
      <c r="E2590" s="7">
        <f t="shared" si="3740"/>
        <v>160</v>
      </c>
      <c r="F2590" s="7" t="s">
        <v>9</v>
      </c>
      <c r="G2590" s="7">
        <f t="shared" ref="G2590" si="3743">ROUNDDOWN(B2587*$K$6,)</f>
        <v>0</v>
      </c>
    </row>
    <row r="2591" spans="2:7" x14ac:dyDescent="0.3">
      <c r="B2591" s="136">
        <v>645</v>
      </c>
      <c r="C2591" s="5" t="str">
        <f>B2591&amp;" "&amp;D2591</f>
        <v>645 Excellent</v>
      </c>
      <c r="D2591" s="6" t="s">
        <v>2</v>
      </c>
      <c r="E2591" s="6">
        <f t="shared" ref="E2591" si="3744">B2591</f>
        <v>645</v>
      </c>
      <c r="F2591" s="5" t="s">
        <v>9</v>
      </c>
      <c r="G2591" s="6">
        <f t="shared" ref="G2591" si="3745">ROUNDDOWN(B2591*$K$3,0)</f>
        <v>483</v>
      </c>
    </row>
    <row r="2592" spans="2:7" x14ac:dyDescent="0.3">
      <c r="B2592" s="137"/>
      <c r="C2592" s="6" t="str">
        <f>B2591&amp;" "&amp;D2592</f>
        <v>645 Good</v>
      </c>
      <c r="D2592" s="6" t="s">
        <v>3</v>
      </c>
      <c r="E2592" s="6">
        <f t="shared" ref="E2592:E2594" si="3746">G2591-1</f>
        <v>482</v>
      </c>
      <c r="F2592" s="6" t="s">
        <v>9</v>
      </c>
      <c r="G2592" s="6">
        <f t="shared" ref="G2592" si="3747">ROUNDDOWN(B2591*$K$4,0)</f>
        <v>322</v>
      </c>
    </row>
    <row r="2593" spans="2:7" x14ac:dyDescent="0.3">
      <c r="B2593" s="137"/>
      <c r="C2593" s="6" t="str">
        <f>B2591&amp;" "&amp;D2593</f>
        <v>645 Fair</v>
      </c>
      <c r="D2593" s="6" t="s">
        <v>4</v>
      </c>
      <c r="E2593" s="6">
        <f t="shared" si="3746"/>
        <v>321</v>
      </c>
      <c r="F2593" s="6" t="s">
        <v>9</v>
      </c>
      <c r="G2593" s="6">
        <f t="shared" ref="G2593" si="3748">ROUNDDOWN(B2591*$K$5,0)</f>
        <v>161</v>
      </c>
    </row>
    <row r="2594" spans="2:7" ht="15" thickBot="1" x14ac:dyDescent="0.35">
      <c r="B2594" s="138"/>
      <c r="C2594" s="7" t="str">
        <f>B2591&amp;" "&amp;D2594</f>
        <v>645 Poor</v>
      </c>
      <c r="D2594" s="7" t="s">
        <v>5</v>
      </c>
      <c r="E2594" s="7">
        <f t="shared" si="3746"/>
        <v>160</v>
      </c>
      <c r="F2594" s="7" t="s">
        <v>9</v>
      </c>
      <c r="G2594" s="7">
        <f t="shared" ref="G2594" si="3749">ROUNDDOWN(B2591*$K$6,)</f>
        <v>0</v>
      </c>
    </row>
    <row r="2595" spans="2:7" x14ac:dyDescent="0.3">
      <c r="B2595" s="136">
        <v>646</v>
      </c>
      <c r="C2595" s="5" t="str">
        <f>B2595&amp;" "&amp;D2595</f>
        <v>646 Excellent</v>
      </c>
      <c r="D2595" s="6" t="s">
        <v>2</v>
      </c>
      <c r="E2595" s="6">
        <f t="shared" ref="E2595" si="3750">B2595</f>
        <v>646</v>
      </c>
      <c r="F2595" s="5" t="s">
        <v>9</v>
      </c>
      <c r="G2595" s="6">
        <f t="shared" ref="G2595" si="3751">ROUNDDOWN(B2595*$K$3,0)</f>
        <v>484</v>
      </c>
    </row>
    <row r="2596" spans="2:7" x14ac:dyDescent="0.3">
      <c r="B2596" s="137"/>
      <c r="C2596" s="6" t="str">
        <f>B2595&amp;" "&amp;D2596</f>
        <v>646 Good</v>
      </c>
      <c r="D2596" s="6" t="s">
        <v>3</v>
      </c>
      <c r="E2596" s="6">
        <f t="shared" ref="E2596:E2598" si="3752">G2595-1</f>
        <v>483</v>
      </c>
      <c r="F2596" s="6" t="s">
        <v>9</v>
      </c>
      <c r="G2596" s="6">
        <f t="shared" ref="G2596" si="3753">ROUNDDOWN(B2595*$K$4,0)</f>
        <v>323</v>
      </c>
    </row>
    <row r="2597" spans="2:7" x14ac:dyDescent="0.3">
      <c r="B2597" s="137"/>
      <c r="C2597" s="6" t="str">
        <f>B2595&amp;" "&amp;D2597</f>
        <v>646 Fair</v>
      </c>
      <c r="D2597" s="6" t="s">
        <v>4</v>
      </c>
      <c r="E2597" s="6">
        <f t="shared" si="3752"/>
        <v>322</v>
      </c>
      <c r="F2597" s="6" t="s">
        <v>9</v>
      </c>
      <c r="G2597" s="6">
        <f t="shared" ref="G2597" si="3754">ROUNDDOWN(B2595*$K$5,0)</f>
        <v>161</v>
      </c>
    </row>
    <row r="2598" spans="2:7" ht="15" thickBot="1" x14ac:dyDescent="0.35">
      <c r="B2598" s="138"/>
      <c r="C2598" s="7" t="str">
        <f>B2595&amp;" "&amp;D2598</f>
        <v>646 Poor</v>
      </c>
      <c r="D2598" s="7" t="s">
        <v>5</v>
      </c>
      <c r="E2598" s="7">
        <f t="shared" si="3752"/>
        <v>160</v>
      </c>
      <c r="F2598" s="7" t="s">
        <v>9</v>
      </c>
      <c r="G2598" s="7">
        <f t="shared" ref="G2598" si="3755">ROUNDDOWN(B2595*$K$6,)</f>
        <v>0</v>
      </c>
    </row>
    <row r="2599" spans="2:7" x14ac:dyDescent="0.3">
      <c r="B2599" s="136">
        <v>647</v>
      </c>
      <c r="C2599" s="5" t="str">
        <f>B2599&amp;" "&amp;D2599</f>
        <v>647 Excellent</v>
      </c>
      <c r="D2599" s="6" t="s">
        <v>2</v>
      </c>
      <c r="E2599" s="6">
        <f t="shared" ref="E2599" si="3756">B2599</f>
        <v>647</v>
      </c>
      <c r="F2599" s="5" t="s">
        <v>9</v>
      </c>
      <c r="G2599" s="6">
        <f t="shared" ref="G2599" si="3757">ROUNDDOWN(B2599*$K$3,0)</f>
        <v>485</v>
      </c>
    </row>
    <row r="2600" spans="2:7" x14ac:dyDescent="0.3">
      <c r="B2600" s="137"/>
      <c r="C2600" s="6" t="str">
        <f>B2599&amp;" "&amp;D2600</f>
        <v>647 Good</v>
      </c>
      <c r="D2600" s="6" t="s">
        <v>3</v>
      </c>
      <c r="E2600" s="6">
        <f t="shared" ref="E2600:E2602" si="3758">G2599-1</f>
        <v>484</v>
      </c>
      <c r="F2600" s="6" t="s">
        <v>9</v>
      </c>
      <c r="G2600" s="6">
        <f t="shared" ref="G2600" si="3759">ROUNDDOWN(B2599*$K$4,0)</f>
        <v>323</v>
      </c>
    </row>
    <row r="2601" spans="2:7" x14ac:dyDescent="0.3">
      <c r="B2601" s="137"/>
      <c r="C2601" s="6" t="str">
        <f>B2599&amp;" "&amp;D2601</f>
        <v>647 Fair</v>
      </c>
      <c r="D2601" s="6" t="s">
        <v>4</v>
      </c>
      <c r="E2601" s="6">
        <f t="shared" si="3758"/>
        <v>322</v>
      </c>
      <c r="F2601" s="6" t="s">
        <v>9</v>
      </c>
      <c r="G2601" s="6">
        <f t="shared" ref="G2601" si="3760">ROUNDDOWN(B2599*$K$5,0)</f>
        <v>161</v>
      </c>
    </row>
    <row r="2602" spans="2:7" ht="15" thickBot="1" x14ac:dyDescent="0.35">
      <c r="B2602" s="138"/>
      <c r="C2602" s="7" t="str">
        <f>B2599&amp;" "&amp;D2602</f>
        <v>647 Poor</v>
      </c>
      <c r="D2602" s="7" t="s">
        <v>5</v>
      </c>
      <c r="E2602" s="7">
        <f t="shared" si="3758"/>
        <v>160</v>
      </c>
      <c r="F2602" s="7" t="s">
        <v>9</v>
      </c>
      <c r="G2602" s="7">
        <f t="shared" ref="G2602" si="3761">ROUNDDOWN(B2599*$K$6,)</f>
        <v>0</v>
      </c>
    </row>
    <row r="2603" spans="2:7" x14ac:dyDescent="0.3">
      <c r="B2603" s="136">
        <v>648</v>
      </c>
      <c r="C2603" s="5" t="str">
        <f>B2603&amp;" "&amp;D2603</f>
        <v>648 Excellent</v>
      </c>
      <c r="D2603" s="6" t="s">
        <v>2</v>
      </c>
      <c r="E2603" s="6">
        <f t="shared" ref="E2603" si="3762">B2603</f>
        <v>648</v>
      </c>
      <c r="F2603" s="5" t="s">
        <v>9</v>
      </c>
      <c r="G2603" s="6">
        <f t="shared" ref="G2603" si="3763">ROUNDDOWN(B2603*$K$3,0)</f>
        <v>486</v>
      </c>
    </row>
    <row r="2604" spans="2:7" x14ac:dyDescent="0.3">
      <c r="B2604" s="137"/>
      <c r="C2604" s="6" t="str">
        <f>B2603&amp;" "&amp;D2604</f>
        <v>648 Good</v>
      </c>
      <c r="D2604" s="6" t="s">
        <v>3</v>
      </c>
      <c r="E2604" s="6">
        <f t="shared" ref="E2604:E2606" si="3764">G2603-1</f>
        <v>485</v>
      </c>
      <c r="F2604" s="6" t="s">
        <v>9</v>
      </c>
      <c r="G2604" s="6">
        <f t="shared" ref="G2604" si="3765">ROUNDDOWN(B2603*$K$4,0)</f>
        <v>324</v>
      </c>
    </row>
    <row r="2605" spans="2:7" x14ac:dyDescent="0.3">
      <c r="B2605" s="137"/>
      <c r="C2605" s="6" t="str">
        <f>B2603&amp;" "&amp;D2605</f>
        <v>648 Fair</v>
      </c>
      <c r="D2605" s="6" t="s">
        <v>4</v>
      </c>
      <c r="E2605" s="6">
        <f t="shared" si="3764"/>
        <v>323</v>
      </c>
      <c r="F2605" s="6" t="s">
        <v>9</v>
      </c>
      <c r="G2605" s="6">
        <f t="shared" ref="G2605" si="3766">ROUNDDOWN(B2603*$K$5,0)</f>
        <v>162</v>
      </c>
    </row>
    <row r="2606" spans="2:7" ht="15" thickBot="1" x14ac:dyDescent="0.35">
      <c r="B2606" s="138"/>
      <c r="C2606" s="7" t="str">
        <f>B2603&amp;" "&amp;D2606</f>
        <v>648 Poor</v>
      </c>
      <c r="D2606" s="7" t="s">
        <v>5</v>
      </c>
      <c r="E2606" s="7">
        <f t="shared" si="3764"/>
        <v>161</v>
      </c>
      <c r="F2606" s="7" t="s">
        <v>9</v>
      </c>
      <c r="G2606" s="7">
        <f t="shared" ref="G2606" si="3767">ROUNDDOWN(B2603*$K$6,)</f>
        <v>0</v>
      </c>
    </row>
    <row r="2607" spans="2:7" x14ac:dyDescent="0.3">
      <c r="B2607" s="136">
        <v>649</v>
      </c>
      <c r="C2607" s="5" t="str">
        <f>B2607&amp;" "&amp;D2607</f>
        <v>649 Excellent</v>
      </c>
      <c r="D2607" s="6" t="s">
        <v>2</v>
      </c>
      <c r="E2607" s="6">
        <f t="shared" ref="E2607" si="3768">B2607</f>
        <v>649</v>
      </c>
      <c r="F2607" s="5" t="s">
        <v>9</v>
      </c>
      <c r="G2607" s="6">
        <f t="shared" ref="G2607" si="3769">ROUNDDOWN(B2607*$K$3,0)</f>
        <v>486</v>
      </c>
    </row>
    <row r="2608" spans="2:7" x14ac:dyDescent="0.3">
      <c r="B2608" s="137"/>
      <c r="C2608" s="6" t="str">
        <f>B2607&amp;" "&amp;D2608</f>
        <v>649 Good</v>
      </c>
      <c r="D2608" s="6" t="s">
        <v>3</v>
      </c>
      <c r="E2608" s="6">
        <f t="shared" ref="E2608:E2610" si="3770">G2607-1</f>
        <v>485</v>
      </c>
      <c r="F2608" s="6" t="s">
        <v>9</v>
      </c>
      <c r="G2608" s="6">
        <f t="shared" ref="G2608" si="3771">ROUNDDOWN(B2607*$K$4,0)</f>
        <v>324</v>
      </c>
    </row>
    <row r="2609" spans="2:7" x14ac:dyDescent="0.3">
      <c r="B2609" s="137"/>
      <c r="C2609" s="6" t="str">
        <f>B2607&amp;" "&amp;D2609</f>
        <v>649 Fair</v>
      </c>
      <c r="D2609" s="6" t="s">
        <v>4</v>
      </c>
      <c r="E2609" s="6">
        <f t="shared" si="3770"/>
        <v>323</v>
      </c>
      <c r="F2609" s="6" t="s">
        <v>9</v>
      </c>
      <c r="G2609" s="6">
        <f t="shared" ref="G2609" si="3772">ROUNDDOWN(B2607*$K$5,0)</f>
        <v>162</v>
      </c>
    </row>
    <row r="2610" spans="2:7" ht="15" thickBot="1" x14ac:dyDescent="0.35">
      <c r="B2610" s="138"/>
      <c r="C2610" s="7" t="str">
        <f>B2607&amp;" "&amp;D2610</f>
        <v>649 Poor</v>
      </c>
      <c r="D2610" s="7" t="s">
        <v>5</v>
      </c>
      <c r="E2610" s="7">
        <f t="shared" si="3770"/>
        <v>161</v>
      </c>
      <c r="F2610" s="7" t="s">
        <v>9</v>
      </c>
      <c r="G2610" s="7">
        <f t="shared" ref="G2610" si="3773">ROUNDDOWN(B2607*$K$6,)</f>
        <v>0</v>
      </c>
    </row>
    <row r="2611" spans="2:7" x14ac:dyDescent="0.3">
      <c r="B2611" s="136">
        <v>650</v>
      </c>
      <c r="C2611" s="5" t="str">
        <f>B2611&amp;" "&amp;D2611</f>
        <v>650 Excellent</v>
      </c>
      <c r="D2611" s="6" t="s">
        <v>2</v>
      </c>
      <c r="E2611" s="6">
        <f t="shared" ref="E2611" si="3774">B2611</f>
        <v>650</v>
      </c>
      <c r="F2611" s="5" t="s">
        <v>9</v>
      </c>
      <c r="G2611" s="6">
        <f t="shared" ref="G2611" si="3775">ROUNDDOWN(B2611*$K$3,0)</f>
        <v>487</v>
      </c>
    </row>
    <row r="2612" spans="2:7" x14ac:dyDescent="0.3">
      <c r="B2612" s="137"/>
      <c r="C2612" s="6" t="str">
        <f>B2611&amp;" "&amp;D2612</f>
        <v>650 Good</v>
      </c>
      <c r="D2612" s="6" t="s">
        <v>3</v>
      </c>
      <c r="E2612" s="6">
        <f t="shared" ref="E2612:E2614" si="3776">G2611-1</f>
        <v>486</v>
      </c>
      <c r="F2612" s="6" t="s">
        <v>9</v>
      </c>
      <c r="G2612" s="6">
        <f t="shared" ref="G2612" si="3777">ROUNDDOWN(B2611*$K$4,0)</f>
        <v>325</v>
      </c>
    </row>
    <row r="2613" spans="2:7" x14ac:dyDescent="0.3">
      <c r="B2613" s="137"/>
      <c r="C2613" s="6" t="str">
        <f>B2611&amp;" "&amp;D2613</f>
        <v>650 Fair</v>
      </c>
      <c r="D2613" s="6" t="s">
        <v>4</v>
      </c>
      <c r="E2613" s="6">
        <f t="shared" si="3776"/>
        <v>324</v>
      </c>
      <c r="F2613" s="6" t="s">
        <v>9</v>
      </c>
      <c r="G2613" s="6">
        <f t="shared" ref="G2613" si="3778">ROUNDDOWN(B2611*$K$5,0)</f>
        <v>162</v>
      </c>
    </row>
    <row r="2614" spans="2:7" ht="15" thickBot="1" x14ac:dyDescent="0.35">
      <c r="B2614" s="138"/>
      <c r="C2614" s="7" t="str">
        <f>B2611&amp;" "&amp;D2614</f>
        <v>650 Poor</v>
      </c>
      <c r="D2614" s="7" t="s">
        <v>5</v>
      </c>
      <c r="E2614" s="7">
        <f t="shared" si="3776"/>
        <v>161</v>
      </c>
      <c r="F2614" s="7" t="s">
        <v>9</v>
      </c>
      <c r="G2614" s="7">
        <f t="shared" ref="G2614" si="3779">ROUNDDOWN(B2611*$K$6,)</f>
        <v>0</v>
      </c>
    </row>
    <row r="2615" spans="2:7" x14ac:dyDescent="0.3">
      <c r="B2615" s="136">
        <v>651</v>
      </c>
      <c r="C2615" s="5" t="str">
        <f>B2615&amp;" "&amp;D2615</f>
        <v>651 Excellent</v>
      </c>
      <c r="D2615" s="6" t="s">
        <v>2</v>
      </c>
      <c r="E2615" s="6">
        <f t="shared" ref="E2615" si="3780">B2615</f>
        <v>651</v>
      </c>
      <c r="F2615" s="5" t="s">
        <v>9</v>
      </c>
      <c r="G2615" s="6">
        <f t="shared" ref="G2615" si="3781">ROUNDDOWN(B2615*$K$3,0)</f>
        <v>488</v>
      </c>
    </row>
    <row r="2616" spans="2:7" x14ac:dyDescent="0.3">
      <c r="B2616" s="137"/>
      <c r="C2616" s="6" t="str">
        <f>B2615&amp;" "&amp;D2616</f>
        <v>651 Good</v>
      </c>
      <c r="D2616" s="6" t="s">
        <v>3</v>
      </c>
      <c r="E2616" s="6">
        <f t="shared" ref="E2616:E2618" si="3782">G2615-1</f>
        <v>487</v>
      </c>
      <c r="F2616" s="6" t="s">
        <v>9</v>
      </c>
      <c r="G2616" s="6">
        <f t="shared" ref="G2616" si="3783">ROUNDDOWN(B2615*$K$4,0)</f>
        <v>325</v>
      </c>
    </row>
    <row r="2617" spans="2:7" x14ac:dyDescent="0.3">
      <c r="B2617" s="137"/>
      <c r="C2617" s="6" t="str">
        <f>B2615&amp;" "&amp;D2617</f>
        <v>651 Fair</v>
      </c>
      <c r="D2617" s="6" t="s">
        <v>4</v>
      </c>
      <c r="E2617" s="6">
        <f t="shared" si="3782"/>
        <v>324</v>
      </c>
      <c r="F2617" s="6" t="s">
        <v>9</v>
      </c>
      <c r="G2617" s="6">
        <f t="shared" ref="G2617" si="3784">ROUNDDOWN(B2615*$K$5,0)</f>
        <v>162</v>
      </c>
    </row>
    <row r="2618" spans="2:7" ht="15" thickBot="1" x14ac:dyDescent="0.35">
      <c r="B2618" s="138"/>
      <c r="C2618" s="7" t="str">
        <f>B2615&amp;" "&amp;D2618</f>
        <v>651 Poor</v>
      </c>
      <c r="D2618" s="7" t="s">
        <v>5</v>
      </c>
      <c r="E2618" s="7">
        <f t="shared" si="3782"/>
        <v>161</v>
      </c>
      <c r="F2618" s="7" t="s">
        <v>9</v>
      </c>
      <c r="G2618" s="7">
        <f t="shared" ref="G2618" si="3785">ROUNDDOWN(B2615*$K$6,)</f>
        <v>0</v>
      </c>
    </row>
    <row r="2619" spans="2:7" x14ac:dyDescent="0.3">
      <c r="B2619" s="136">
        <v>652</v>
      </c>
      <c r="C2619" s="5" t="str">
        <f>B2619&amp;" "&amp;D2619</f>
        <v>652 Excellent</v>
      </c>
      <c r="D2619" s="6" t="s">
        <v>2</v>
      </c>
      <c r="E2619" s="6">
        <f t="shared" ref="E2619" si="3786">B2619</f>
        <v>652</v>
      </c>
      <c r="F2619" s="5" t="s">
        <v>9</v>
      </c>
      <c r="G2619" s="6">
        <f t="shared" ref="G2619" si="3787">ROUNDDOWN(B2619*$K$3,0)</f>
        <v>489</v>
      </c>
    </row>
    <row r="2620" spans="2:7" x14ac:dyDescent="0.3">
      <c r="B2620" s="137"/>
      <c r="C2620" s="6" t="str">
        <f>B2619&amp;" "&amp;D2620</f>
        <v>652 Good</v>
      </c>
      <c r="D2620" s="6" t="s">
        <v>3</v>
      </c>
      <c r="E2620" s="6">
        <f t="shared" ref="E2620:E2622" si="3788">G2619-1</f>
        <v>488</v>
      </c>
      <c r="F2620" s="6" t="s">
        <v>9</v>
      </c>
      <c r="G2620" s="6">
        <f t="shared" ref="G2620" si="3789">ROUNDDOWN(B2619*$K$4,0)</f>
        <v>326</v>
      </c>
    </row>
    <row r="2621" spans="2:7" x14ac:dyDescent="0.3">
      <c r="B2621" s="137"/>
      <c r="C2621" s="6" t="str">
        <f>B2619&amp;" "&amp;D2621</f>
        <v>652 Fair</v>
      </c>
      <c r="D2621" s="6" t="s">
        <v>4</v>
      </c>
      <c r="E2621" s="6">
        <f t="shared" si="3788"/>
        <v>325</v>
      </c>
      <c r="F2621" s="6" t="s">
        <v>9</v>
      </c>
      <c r="G2621" s="6">
        <f t="shared" ref="G2621" si="3790">ROUNDDOWN(B2619*$K$5,0)</f>
        <v>163</v>
      </c>
    </row>
    <row r="2622" spans="2:7" ht="15" thickBot="1" x14ac:dyDescent="0.35">
      <c r="B2622" s="138"/>
      <c r="C2622" s="7" t="str">
        <f>B2619&amp;" "&amp;D2622</f>
        <v>652 Poor</v>
      </c>
      <c r="D2622" s="7" t="s">
        <v>5</v>
      </c>
      <c r="E2622" s="7">
        <f t="shared" si="3788"/>
        <v>162</v>
      </c>
      <c r="F2622" s="7" t="s">
        <v>9</v>
      </c>
      <c r="G2622" s="7">
        <f t="shared" ref="G2622" si="3791">ROUNDDOWN(B2619*$K$6,)</f>
        <v>0</v>
      </c>
    </row>
    <row r="2623" spans="2:7" x14ac:dyDescent="0.3">
      <c r="B2623" s="136">
        <v>653</v>
      </c>
      <c r="C2623" s="5" t="str">
        <f>B2623&amp;" "&amp;D2623</f>
        <v>653 Excellent</v>
      </c>
      <c r="D2623" s="6" t="s">
        <v>2</v>
      </c>
      <c r="E2623" s="6">
        <f t="shared" ref="E2623" si="3792">B2623</f>
        <v>653</v>
      </c>
      <c r="F2623" s="5" t="s">
        <v>9</v>
      </c>
      <c r="G2623" s="6">
        <f t="shared" ref="G2623" si="3793">ROUNDDOWN(B2623*$K$3,0)</f>
        <v>489</v>
      </c>
    </row>
    <row r="2624" spans="2:7" x14ac:dyDescent="0.3">
      <c r="B2624" s="137"/>
      <c r="C2624" s="6" t="str">
        <f>B2623&amp;" "&amp;D2624</f>
        <v>653 Good</v>
      </c>
      <c r="D2624" s="6" t="s">
        <v>3</v>
      </c>
      <c r="E2624" s="6">
        <f t="shared" ref="E2624:E2626" si="3794">G2623-1</f>
        <v>488</v>
      </c>
      <c r="F2624" s="6" t="s">
        <v>9</v>
      </c>
      <c r="G2624" s="6">
        <f t="shared" ref="G2624" si="3795">ROUNDDOWN(B2623*$K$4,0)</f>
        <v>326</v>
      </c>
    </row>
    <row r="2625" spans="2:7" x14ac:dyDescent="0.3">
      <c r="B2625" s="137"/>
      <c r="C2625" s="6" t="str">
        <f>B2623&amp;" "&amp;D2625</f>
        <v>653 Fair</v>
      </c>
      <c r="D2625" s="6" t="s">
        <v>4</v>
      </c>
      <c r="E2625" s="6">
        <f t="shared" si="3794"/>
        <v>325</v>
      </c>
      <c r="F2625" s="6" t="s">
        <v>9</v>
      </c>
      <c r="G2625" s="6">
        <f t="shared" ref="G2625" si="3796">ROUNDDOWN(B2623*$K$5,0)</f>
        <v>163</v>
      </c>
    </row>
    <row r="2626" spans="2:7" ht="15" thickBot="1" x14ac:dyDescent="0.35">
      <c r="B2626" s="138"/>
      <c r="C2626" s="7" t="str">
        <f>B2623&amp;" "&amp;D2626</f>
        <v>653 Poor</v>
      </c>
      <c r="D2626" s="7" t="s">
        <v>5</v>
      </c>
      <c r="E2626" s="7">
        <f t="shared" si="3794"/>
        <v>162</v>
      </c>
      <c r="F2626" s="7" t="s">
        <v>9</v>
      </c>
      <c r="G2626" s="7">
        <f t="shared" ref="G2626" si="3797">ROUNDDOWN(B2623*$K$6,)</f>
        <v>0</v>
      </c>
    </row>
    <row r="2627" spans="2:7" x14ac:dyDescent="0.3">
      <c r="B2627" s="136">
        <v>654</v>
      </c>
      <c r="C2627" s="5" t="str">
        <f>B2627&amp;" "&amp;D2627</f>
        <v>654 Excellent</v>
      </c>
      <c r="D2627" s="6" t="s">
        <v>2</v>
      </c>
      <c r="E2627" s="6">
        <f t="shared" ref="E2627" si="3798">B2627</f>
        <v>654</v>
      </c>
      <c r="F2627" s="5" t="s">
        <v>9</v>
      </c>
      <c r="G2627" s="6">
        <f t="shared" ref="G2627" si="3799">ROUNDDOWN(B2627*$K$3,0)</f>
        <v>490</v>
      </c>
    </row>
    <row r="2628" spans="2:7" x14ac:dyDescent="0.3">
      <c r="B2628" s="137"/>
      <c r="C2628" s="6" t="str">
        <f>B2627&amp;" "&amp;D2628</f>
        <v>654 Good</v>
      </c>
      <c r="D2628" s="6" t="s">
        <v>3</v>
      </c>
      <c r="E2628" s="6">
        <f t="shared" ref="E2628:E2630" si="3800">G2627-1</f>
        <v>489</v>
      </c>
      <c r="F2628" s="6" t="s">
        <v>9</v>
      </c>
      <c r="G2628" s="6">
        <f t="shared" ref="G2628" si="3801">ROUNDDOWN(B2627*$K$4,0)</f>
        <v>327</v>
      </c>
    </row>
    <row r="2629" spans="2:7" x14ac:dyDescent="0.3">
      <c r="B2629" s="137"/>
      <c r="C2629" s="6" t="str">
        <f>B2627&amp;" "&amp;D2629</f>
        <v>654 Fair</v>
      </c>
      <c r="D2629" s="6" t="s">
        <v>4</v>
      </c>
      <c r="E2629" s="6">
        <f t="shared" si="3800"/>
        <v>326</v>
      </c>
      <c r="F2629" s="6" t="s">
        <v>9</v>
      </c>
      <c r="G2629" s="6">
        <f t="shared" ref="G2629" si="3802">ROUNDDOWN(B2627*$K$5,0)</f>
        <v>163</v>
      </c>
    </row>
    <row r="2630" spans="2:7" ht="15" thickBot="1" x14ac:dyDescent="0.35">
      <c r="B2630" s="138"/>
      <c r="C2630" s="7" t="str">
        <f>B2627&amp;" "&amp;D2630</f>
        <v>654 Poor</v>
      </c>
      <c r="D2630" s="7" t="s">
        <v>5</v>
      </c>
      <c r="E2630" s="7">
        <f t="shared" si="3800"/>
        <v>162</v>
      </c>
      <c r="F2630" s="7" t="s">
        <v>9</v>
      </c>
      <c r="G2630" s="7">
        <f t="shared" ref="G2630" si="3803">ROUNDDOWN(B2627*$K$6,)</f>
        <v>0</v>
      </c>
    </row>
    <row r="2631" spans="2:7" x14ac:dyDescent="0.3">
      <c r="B2631" s="136">
        <v>655</v>
      </c>
      <c r="C2631" s="5" t="str">
        <f>B2631&amp;" "&amp;D2631</f>
        <v>655 Excellent</v>
      </c>
      <c r="D2631" s="6" t="s">
        <v>2</v>
      </c>
      <c r="E2631" s="6">
        <f t="shared" ref="E2631" si="3804">B2631</f>
        <v>655</v>
      </c>
      <c r="F2631" s="5" t="s">
        <v>9</v>
      </c>
      <c r="G2631" s="6">
        <f t="shared" ref="G2631" si="3805">ROUNDDOWN(B2631*$K$3,0)</f>
        <v>491</v>
      </c>
    </row>
    <row r="2632" spans="2:7" x14ac:dyDescent="0.3">
      <c r="B2632" s="137"/>
      <c r="C2632" s="6" t="str">
        <f>B2631&amp;" "&amp;D2632</f>
        <v>655 Good</v>
      </c>
      <c r="D2632" s="6" t="s">
        <v>3</v>
      </c>
      <c r="E2632" s="6">
        <f t="shared" ref="E2632:E2634" si="3806">G2631-1</f>
        <v>490</v>
      </c>
      <c r="F2632" s="6" t="s">
        <v>9</v>
      </c>
      <c r="G2632" s="6">
        <f t="shared" ref="G2632" si="3807">ROUNDDOWN(B2631*$K$4,0)</f>
        <v>327</v>
      </c>
    </row>
    <row r="2633" spans="2:7" x14ac:dyDescent="0.3">
      <c r="B2633" s="137"/>
      <c r="C2633" s="6" t="str">
        <f>B2631&amp;" "&amp;D2633</f>
        <v>655 Fair</v>
      </c>
      <c r="D2633" s="6" t="s">
        <v>4</v>
      </c>
      <c r="E2633" s="6">
        <f t="shared" si="3806"/>
        <v>326</v>
      </c>
      <c r="F2633" s="6" t="s">
        <v>9</v>
      </c>
      <c r="G2633" s="6">
        <f t="shared" ref="G2633" si="3808">ROUNDDOWN(B2631*$K$5,0)</f>
        <v>163</v>
      </c>
    </row>
    <row r="2634" spans="2:7" ht="15" thickBot="1" x14ac:dyDescent="0.35">
      <c r="B2634" s="138"/>
      <c r="C2634" s="7" t="str">
        <f>B2631&amp;" "&amp;D2634</f>
        <v>655 Poor</v>
      </c>
      <c r="D2634" s="7" t="s">
        <v>5</v>
      </c>
      <c r="E2634" s="7">
        <f t="shared" si="3806"/>
        <v>162</v>
      </c>
      <c r="F2634" s="7" t="s">
        <v>9</v>
      </c>
      <c r="G2634" s="7">
        <f t="shared" ref="G2634" si="3809">ROUNDDOWN(B2631*$K$6,)</f>
        <v>0</v>
      </c>
    </row>
    <row r="2635" spans="2:7" x14ac:dyDescent="0.3">
      <c r="B2635" s="136">
        <v>656</v>
      </c>
      <c r="C2635" s="5" t="str">
        <f>B2635&amp;" "&amp;D2635</f>
        <v>656 Excellent</v>
      </c>
      <c r="D2635" s="6" t="s">
        <v>2</v>
      </c>
      <c r="E2635" s="6">
        <f t="shared" ref="E2635" si="3810">B2635</f>
        <v>656</v>
      </c>
      <c r="F2635" s="5" t="s">
        <v>9</v>
      </c>
      <c r="G2635" s="6">
        <f t="shared" ref="G2635" si="3811">ROUNDDOWN(B2635*$K$3,0)</f>
        <v>492</v>
      </c>
    </row>
    <row r="2636" spans="2:7" x14ac:dyDescent="0.3">
      <c r="B2636" s="137"/>
      <c r="C2636" s="6" t="str">
        <f>B2635&amp;" "&amp;D2636</f>
        <v>656 Good</v>
      </c>
      <c r="D2636" s="6" t="s">
        <v>3</v>
      </c>
      <c r="E2636" s="6">
        <f t="shared" ref="E2636:E2638" si="3812">G2635-1</f>
        <v>491</v>
      </c>
      <c r="F2636" s="6" t="s">
        <v>9</v>
      </c>
      <c r="G2636" s="6">
        <f t="shared" ref="G2636" si="3813">ROUNDDOWN(B2635*$K$4,0)</f>
        <v>328</v>
      </c>
    </row>
    <row r="2637" spans="2:7" x14ac:dyDescent="0.3">
      <c r="B2637" s="137"/>
      <c r="C2637" s="6" t="str">
        <f>B2635&amp;" "&amp;D2637</f>
        <v>656 Fair</v>
      </c>
      <c r="D2637" s="6" t="s">
        <v>4</v>
      </c>
      <c r="E2637" s="6">
        <f t="shared" si="3812"/>
        <v>327</v>
      </c>
      <c r="F2637" s="6" t="s">
        <v>9</v>
      </c>
      <c r="G2637" s="6">
        <f t="shared" ref="G2637" si="3814">ROUNDDOWN(B2635*$K$5,0)</f>
        <v>164</v>
      </c>
    </row>
    <row r="2638" spans="2:7" ht="15" thickBot="1" x14ac:dyDescent="0.35">
      <c r="B2638" s="138"/>
      <c r="C2638" s="7" t="str">
        <f>B2635&amp;" "&amp;D2638</f>
        <v>656 Poor</v>
      </c>
      <c r="D2638" s="7" t="s">
        <v>5</v>
      </c>
      <c r="E2638" s="7">
        <f t="shared" si="3812"/>
        <v>163</v>
      </c>
      <c r="F2638" s="7" t="s">
        <v>9</v>
      </c>
      <c r="G2638" s="7">
        <f t="shared" ref="G2638" si="3815">ROUNDDOWN(B2635*$K$6,)</f>
        <v>0</v>
      </c>
    </row>
    <row r="2639" spans="2:7" x14ac:dyDescent="0.3">
      <c r="B2639" s="136">
        <v>657</v>
      </c>
      <c r="C2639" s="5" t="str">
        <f>B2639&amp;" "&amp;D2639</f>
        <v>657 Excellent</v>
      </c>
      <c r="D2639" s="6" t="s">
        <v>2</v>
      </c>
      <c r="E2639" s="6">
        <f t="shared" ref="E2639" si="3816">B2639</f>
        <v>657</v>
      </c>
      <c r="F2639" s="5" t="s">
        <v>9</v>
      </c>
      <c r="G2639" s="6">
        <f t="shared" ref="G2639" si="3817">ROUNDDOWN(B2639*$K$3,0)</f>
        <v>492</v>
      </c>
    </row>
    <row r="2640" spans="2:7" x14ac:dyDescent="0.3">
      <c r="B2640" s="137"/>
      <c r="C2640" s="6" t="str">
        <f>B2639&amp;" "&amp;D2640</f>
        <v>657 Good</v>
      </c>
      <c r="D2640" s="6" t="s">
        <v>3</v>
      </c>
      <c r="E2640" s="6">
        <f t="shared" ref="E2640:E2642" si="3818">G2639-1</f>
        <v>491</v>
      </c>
      <c r="F2640" s="6" t="s">
        <v>9</v>
      </c>
      <c r="G2640" s="6">
        <f t="shared" ref="G2640" si="3819">ROUNDDOWN(B2639*$K$4,0)</f>
        <v>328</v>
      </c>
    </row>
    <row r="2641" spans="2:7" x14ac:dyDescent="0.3">
      <c r="B2641" s="137"/>
      <c r="C2641" s="6" t="str">
        <f>B2639&amp;" "&amp;D2641</f>
        <v>657 Fair</v>
      </c>
      <c r="D2641" s="6" t="s">
        <v>4</v>
      </c>
      <c r="E2641" s="6">
        <f t="shared" si="3818"/>
        <v>327</v>
      </c>
      <c r="F2641" s="6" t="s">
        <v>9</v>
      </c>
      <c r="G2641" s="6">
        <f t="shared" ref="G2641" si="3820">ROUNDDOWN(B2639*$K$5,0)</f>
        <v>164</v>
      </c>
    </row>
    <row r="2642" spans="2:7" ht="15" thickBot="1" x14ac:dyDescent="0.35">
      <c r="B2642" s="138"/>
      <c r="C2642" s="7" t="str">
        <f>B2639&amp;" "&amp;D2642</f>
        <v>657 Poor</v>
      </c>
      <c r="D2642" s="7" t="s">
        <v>5</v>
      </c>
      <c r="E2642" s="7">
        <f t="shared" si="3818"/>
        <v>163</v>
      </c>
      <c r="F2642" s="7" t="s">
        <v>9</v>
      </c>
      <c r="G2642" s="7">
        <f t="shared" ref="G2642" si="3821">ROUNDDOWN(B2639*$K$6,)</f>
        <v>0</v>
      </c>
    </row>
    <row r="2643" spans="2:7" x14ac:dyDescent="0.3">
      <c r="B2643" s="136">
        <v>658</v>
      </c>
      <c r="C2643" s="5" t="str">
        <f>B2643&amp;" "&amp;D2643</f>
        <v>658 Excellent</v>
      </c>
      <c r="D2643" s="6" t="s">
        <v>2</v>
      </c>
      <c r="E2643" s="6">
        <f t="shared" ref="E2643" si="3822">B2643</f>
        <v>658</v>
      </c>
      <c r="F2643" s="5" t="s">
        <v>9</v>
      </c>
      <c r="G2643" s="6">
        <f t="shared" ref="G2643" si="3823">ROUNDDOWN(B2643*$K$3,0)</f>
        <v>493</v>
      </c>
    </row>
    <row r="2644" spans="2:7" x14ac:dyDescent="0.3">
      <c r="B2644" s="137"/>
      <c r="C2644" s="6" t="str">
        <f>B2643&amp;" "&amp;D2644</f>
        <v>658 Good</v>
      </c>
      <c r="D2644" s="6" t="s">
        <v>3</v>
      </c>
      <c r="E2644" s="6">
        <f t="shared" ref="E2644:E2646" si="3824">G2643-1</f>
        <v>492</v>
      </c>
      <c r="F2644" s="6" t="s">
        <v>9</v>
      </c>
      <c r="G2644" s="6">
        <f t="shared" ref="G2644" si="3825">ROUNDDOWN(B2643*$K$4,0)</f>
        <v>329</v>
      </c>
    </row>
    <row r="2645" spans="2:7" x14ac:dyDescent="0.3">
      <c r="B2645" s="137"/>
      <c r="C2645" s="6" t="str">
        <f>B2643&amp;" "&amp;D2645</f>
        <v>658 Fair</v>
      </c>
      <c r="D2645" s="6" t="s">
        <v>4</v>
      </c>
      <c r="E2645" s="6">
        <f t="shared" si="3824"/>
        <v>328</v>
      </c>
      <c r="F2645" s="6" t="s">
        <v>9</v>
      </c>
      <c r="G2645" s="6">
        <f t="shared" ref="G2645" si="3826">ROUNDDOWN(B2643*$K$5,0)</f>
        <v>164</v>
      </c>
    </row>
    <row r="2646" spans="2:7" ht="15" thickBot="1" x14ac:dyDescent="0.35">
      <c r="B2646" s="138"/>
      <c r="C2646" s="7" t="str">
        <f>B2643&amp;" "&amp;D2646</f>
        <v>658 Poor</v>
      </c>
      <c r="D2646" s="7" t="s">
        <v>5</v>
      </c>
      <c r="E2646" s="7">
        <f t="shared" si="3824"/>
        <v>163</v>
      </c>
      <c r="F2646" s="7" t="s">
        <v>9</v>
      </c>
      <c r="G2646" s="7">
        <f t="shared" ref="G2646" si="3827">ROUNDDOWN(B2643*$K$6,)</f>
        <v>0</v>
      </c>
    </row>
    <row r="2647" spans="2:7" x14ac:dyDescent="0.3">
      <c r="B2647" s="136">
        <v>659</v>
      </c>
      <c r="C2647" s="5" t="str">
        <f>B2647&amp;" "&amp;D2647</f>
        <v>659 Excellent</v>
      </c>
      <c r="D2647" s="6" t="s">
        <v>2</v>
      </c>
      <c r="E2647" s="6">
        <f t="shared" ref="E2647" si="3828">B2647</f>
        <v>659</v>
      </c>
      <c r="F2647" s="5" t="s">
        <v>9</v>
      </c>
      <c r="G2647" s="6">
        <f t="shared" ref="G2647" si="3829">ROUNDDOWN(B2647*$K$3,0)</f>
        <v>494</v>
      </c>
    </row>
    <row r="2648" spans="2:7" x14ac:dyDescent="0.3">
      <c r="B2648" s="137"/>
      <c r="C2648" s="6" t="str">
        <f>B2647&amp;" "&amp;D2648</f>
        <v>659 Good</v>
      </c>
      <c r="D2648" s="6" t="s">
        <v>3</v>
      </c>
      <c r="E2648" s="6">
        <f t="shared" ref="E2648:E2650" si="3830">G2647-1</f>
        <v>493</v>
      </c>
      <c r="F2648" s="6" t="s">
        <v>9</v>
      </c>
      <c r="G2648" s="6">
        <f t="shared" ref="G2648" si="3831">ROUNDDOWN(B2647*$K$4,0)</f>
        <v>329</v>
      </c>
    </row>
    <row r="2649" spans="2:7" x14ac:dyDescent="0.3">
      <c r="B2649" s="137"/>
      <c r="C2649" s="6" t="str">
        <f>B2647&amp;" "&amp;D2649</f>
        <v>659 Fair</v>
      </c>
      <c r="D2649" s="6" t="s">
        <v>4</v>
      </c>
      <c r="E2649" s="6">
        <f t="shared" si="3830"/>
        <v>328</v>
      </c>
      <c r="F2649" s="6" t="s">
        <v>9</v>
      </c>
      <c r="G2649" s="6">
        <f t="shared" ref="G2649" si="3832">ROUNDDOWN(B2647*$K$5,0)</f>
        <v>164</v>
      </c>
    </row>
    <row r="2650" spans="2:7" ht="15" thickBot="1" x14ac:dyDescent="0.35">
      <c r="B2650" s="138"/>
      <c r="C2650" s="7" t="str">
        <f>B2647&amp;" "&amp;D2650</f>
        <v>659 Poor</v>
      </c>
      <c r="D2650" s="7" t="s">
        <v>5</v>
      </c>
      <c r="E2650" s="7">
        <f t="shared" si="3830"/>
        <v>163</v>
      </c>
      <c r="F2650" s="7" t="s">
        <v>9</v>
      </c>
      <c r="G2650" s="7">
        <f t="shared" ref="G2650" si="3833">ROUNDDOWN(B2647*$K$6,)</f>
        <v>0</v>
      </c>
    </row>
    <row r="2651" spans="2:7" x14ac:dyDescent="0.3">
      <c r="B2651" s="136">
        <v>660</v>
      </c>
      <c r="C2651" s="5" t="str">
        <f>B2651&amp;" "&amp;D2651</f>
        <v>660 Excellent</v>
      </c>
      <c r="D2651" s="6" t="s">
        <v>2</v>
      </c>
      <c r="E2651" s="6">
        <f t="shared" ref="E2651" si="3834">B2651</f>
        <v>660</v>
      </c>
      <c r="F2651" s="5" t="s">
        <v>9</v>
      </c>
      <c r="G2651" s="6">
        <f t="shared" ref="G2651" si="3835">ROUNDDOWN(B2651*$K$3,0)</f>
        <v>495</v>
      </c>
    </row>
    <row r="2652" spans="2:7" x14ac:dyDescent="0.3">
      <c r="B2652" s="137"/>
      <c r="C2652" s="6" t="str">
        <f>B2651&amp;" "&amp;D2652</f>
        <v>660 Good</v>
      </c>
      <c r="D2652" s="6" t="s">
        <v>3</v>
      </c>
      <c r="E2652" s="6">
        <f t="shared" ref="E2652:E2654" si="3836">G2651-1</f>
        <v>494</v>
      </c>
      <c r="F2652" s="6" t="s">
        <v>9</v>
      </c>
      <c r="G2652" s="6">
        <f t="shared" ref="G2652" si="3837">ROUNDDOWN(B2651*$K$4,0)</f>
        <v>330</v>
      </c>
    </row>
    <row r="2653" spans="2:7" x14ac:dyDescent="0.3">
      <c r="B2653" s="137"/>
      <c r="C2653" s="6" t="str">
        <f>B2651&amp;" "&amp;D2653</f>
        <v>660 Fair</v>
      </c>
      <c r="D2653" s="6" t="s">
        <v>4</v>
      </c>
      <c r="E2653" s="6">
        <f t="shared" si="3836"/>
        <v>329</v>
      </c>
      <c r="F2653" s="6" t="s">
        <v>9</v>
      </c>
      <c r="G2653" s="6">
        <f t="shared" ref="G2653" si="3838">ROUNDDOWN(B2651*$K$5,0)</f>
        <v>165</v>
      </c>
    </row>
    <row r="2654" spans="2:7" ht="15" thickBot="1" x14ac:dyDescent="0.35">
      <c r="B2654" s="138"/>
      <c r="C2654" s="7" t="str">
        <f>B2651&amp;" "&amp;D2654</f>
        <v>660 Poor</v>
      </c>
      <c r="D2654" s="7" t="s">
        <v>5</v>
      </c>
      <c r="E2654" s="7">
        <f t="shared" si="3836"/>
        <v>164</v>
      </c>
      <c r="F2654" s="7" t="s">
        <v>9</v>
      </c>
      <c r="G2654" s="7">
        <f t="shared" ref="G2654" si="3839">ROUNDDOWN(B2651*$K$6,)</f>
        <v>0</v>
      </c>
    </row>
    <row r="2655" spans="2:7" x14ac:dyDescent="0.3">
      <c r="B2655" s="136">
        <v>661</v>
      </c>
      <c r="C2655" s="5" t="str">
        <f>B2655&amp;" "&amp;D2655</f>
        <v>661 Excellent</v>
      </c>
      <c r="D2655" s="6" t="s">
        <v>2</v>
      </c>
      <c r="E2655" s="6">
        <f t="shared" ref="E2655" si="3840">B2655</f>
        <v>661</v>
      </c>
      <c r="F2655" s="5" t="s">
        <v>9</v>
      </c>
      <c r="G2655" s="6">
        <f t="shared" ref="G2655" si="3841">ROUNDDOWN(B2655*$K$3,0)</f>
        <v>495</v>
      </c>
    </row>
    <row r="2656" spans="2:7" x14ac:dyDescent="0.3">
      <c r="B2656" s="137"/>
      <c r="C2656" s="6" t="str">
        <f>B2655&amp;" "&amp;D2656</f>
        <v>661 Good</v>
      </c>
      <c r="D2656" s="6" t="s">
        <v>3</v>
      </c>
      <c r="E2656" s="6">
        <f t="shared" ref="E2656:E2658" si="3842">G2655-1</f>
        <v>494</v>
      </c>
      <c r="F2656" s="6" t="s">
        <v>9</v>
      </c>
      <c r="G2656" s="6">
        <f t="shared" ref="G2656" si="3843">ROUNDDOWN(B2655*$K$4,0)</f>
        <v>330</v>
      </c>
    </row>
    <row r="2657" spans="2:7" x14ac:dyDescent="0.3">
      <c r="B2657" s="137"/>
      <c r="C2657" s="6" t="str">
        <f>B2655&amp;" "&amp;D2657</f>
        <v>661 Fair</v>
      </c>
      <c r="D2657" s="6" t="s">
        <v>4</v>
      </c>
      <c r="E2657" s="6">
        <f t="shared" si="3842"/>
        <v>329</v>
      </c>
      <c r="F2657" s="6" t="s">
        <v>9</v>
      </c>
      <c r="G2657" s="6">
        <f t="shared" ref="G2657" si="3844">ROUNDDOWN(B2655*$K$5,0)</f>
        <v>165</v>
      </c>
    </row>
    <row r="2658" spans="2:7" ht="15" thickBot="1" x14ac:dyDescent="0.35">
      <c r="B2658" s="138"/>
      <c r="C2658" s="7" t="str">
        <f>B2655&amp;" "&amp;D2658</f>
        <v>661 Poor</v>
      </c>
      <c r="D2658" s="7" t="s">
        <v>5</v>
      </c>
      <c r="E2658" s="7">
        <f t="shared" si="3842"/>
        <v>164</v>
      </c>
      <c r="F2658" s="7" t="s">
        <v>9</v>
      </c>
      <c r="G2658" s="7">
        <f t="shared" ref="G2658" si="3845">ROUNDDOWN(B2655*$K$6,)</f>
        <v>0</v>
      </c>
    </row>
    <row r="2659" spans="2:7" x14ac:dyDescent="0.3">
      <c r="B2659" s="136">
        <v>662</v>
      </c>
      <c r="C2659" s="5" t="str">
        <f>B2659&amp;" "&amp;D2659</f>
        <v>662 Excellent</v>
      </c>
      <c r="D2659" s="6" t="s">
        <v>2</v>
      </c>
      <c r="E2659" s="6">
        <f t="shared" ref="E2659" si="3846">B2659</f>
        <v>662</v>
      </c>
      <c r="F2659" s="5" t="s">
        <v>9</v>
      </c>
      <c r="G2659" s="6">
        <f t="shared" ref="G2659" si="3847">ROUNDDOWN(B2659*$K$3,0)</f>
        <v>496</v>
      </c>
    </row>
    <row r="2660" spans="2:7" x14ac:dyDescent="0.3">
      <c r="B2660" s="137"/>
      <c r="C2660" s="6" t="str">
        <f>B2659&amp;" "&amp;D2660</f>
        <v>662 Good</v>
      </c>
      <c r="D2660" s="6" t="s">
        <v>3</v>
      </c>
      <c r="E2660" s="6">
        <f t="shared" ref="E2660:E2662" si="3848">G2659-1</f>
        <v>495</v>
      </c>
      <c r="F2660" s="6" t="s">
        <v>9</v>
      </c>
      <c r="G2660" s="6">
        <f t="shared" ref="G2660" si="3849">ROUNDDOWN(B2659*$K$4,0)</f>
        <v>331</v>
      </c>
    </row>
    <row r="2661" spans="2:7" x14ac:dyDescent="0.3">
      <c r="B2661" s="137"/>
      <c r="C2661" s="6" t="str">
        <f>B2659&amp;" "&amp;D2661</f>
        <v>662 Fair</v>
      </c>
      <c r="D2661" s="6" t="s">
        <v>4</v>
      </c>
      <c r="E2661" s="6">
        <f t="shared" si="3848"/>
        <v>330</v>
      </c>
      <c r="F2661" s="6" t="s">
        <v>9</v>
      </c>
      <c r="G2661" s="6">
        <f t="shared" ref="G2661" si="3850">ROUNDDOWN(B2659*$K$5,0)</f>
        <v>165</v>
      </c>
    </row>
    <row r="2662" spans="2:7" ht="15" thickBot="1" x14ac:dyDescent="0.35">
      <c r="B2662" s="138"/>
      <c r="C2662" s="7" t="str">
        <f>B2659&amp;" "&amp;D2662</f>
        <v>662 Poor</v>
      </c>
      <c r="D2662" s="7" t="s">
        <v>5</v>
      </c>
      <c r="E2662" s="7">
        <f t="shared" si="3848"/>
        <v>164</v>
      </c>
      <c r="F2662" s="7" t="s">
        <v>9</v>
      </c>
      <c r="G2662" s="7">
        <f t="shared" ref="G2662" si="3851">ROUNDDOWN(B2659*$K$6,)</f>
        <v>0</v>
      </c>
    </row>
    <row r="2663" spans="2:7" x14ac:dyDescent="0.3">
      <c r="B2663" s="136">
        <v>663</v>
      </c>
      <c r="C2663" s="5" t="str">
        <f>B2663&amp;" "&amp;D2663</f>
        <v>663 Excellent</v>
      </c>
      <c r="D2663" s="6" t="s">
        <v>2</v>
      </c>
      <c r="E2663" s="6">
        <f t="shared" ref="E2663" si="3852">B2663</f>
        <v>663</v>
      </c>
      <c r="F2663" s="5" t="s">
        <v>9</v>
      </c>
      <c r="G2663" s="6">
        <f t="shared" ref="G2663" si="3853">ROUNDDOWN(B2663*$K$3,0)</f>
        <v>497</v>
      </c>
    </row>
    <row r="2664" spans="2:7" x14ac:dyDescent="0.3">
      <c r="B2664" s="137"/>
      <c r="C2664" s="6" t="str">
        <f>B2663&amp;" "&amp;D2664</f>
        <v>663 Good</v>
      </c>
      <c r="D2664" s="6" t="s">
        <v>3</v>
      </c>
      <c r="E2664" s="6">
        <f t="shared" ref="E2664:E2666" si="3854">G2663-1</f>
        <v>496</v>
      </c>
      <c r="F2664" s="6" t="s">
        <v>9</v>
      </c>
      <c r="G2664" s="6">
        <f t="shared" ref="G2664" si="3855">ROUNDDOWN(B2663*$K$4,0)</f>
        <v>331</v>
      </c>
    </row>
    <row r="2665" spans="2:7" x14ac:dyDescent="0.3">
      <c r="B2665" s="137"/>
      <c r="C2665" s="6" t="str">
        <f>B2663&amp;" "&amp;D2665</f>
        <v>663 Fair</v>
      </c>
      <c r="D2665" s="6" t="s">
        <v>4</v>
      </c>
      <c r="E2665" s="6">
        <f t="shared" si="3854"/>
        <v>330</v>
      </c>
      <c r="F2665" s="6" t="s">
        <v>9</v>
      </c>
      <c r="G2665" s="6">
        <f t="shared" ref="G2665" si="3856">ROUNDDOWN(B2663*$K$5,0)</f>
        <v>165</v>
      </c>
    </row>
    <row r="2666" spans="2:7" ht="15" thickBot="1" x14ac:dyDescent="0.35">
      <c r="B2666" s="138"/>
      <c r="C2666" s="7" t="str">
        <f>B2663&amp;" "&amp;D2666</f>
        <v>663 Poor</v>
      </c>
      <c r="D2666" s="7" t="s">
        <v>5</v>
      </c>
      <c r="E2666" s="7">
        <f t="shared" si="3854"/>
        <v>164</v>
      </c>
      <c r="F2666" s="7" t="s">
        <v>9</v>
      </c>
      <c r="G2666" s="7">
        <f t="shared" ref="G2666" si="3857">ROUNDDOWN(B2663*$K$6,)</f>
        <v>0</v>
      </c>
    </row>
    <row r="2667" spans="2:7" x14ac:dyDescent="0.3">
      <c r="B2667" s="136">
        <v>664</v>
      </c>
      <c r="C2667" s="5" t="str">
        <f>B2667&amp;" "&amp;D2667</f>
        <v>664 Excellent</v>
      </c>
      <c r="D2667" s="6" t="s">
        <v>2</v>
      </c>
      <c r="E2667" s="6">
        <f t="shared" ref="E2667" si="3858">B2667</f>
        <v>664</v>
      </c>
      <c r="F2667" s="5" t="s">
        <v>9</v>
      </c>
      <c r="G2667" s="6">
        <f t="shared" ref="G2667" si="3859">ROUNDDOWN(B2667*$K$3,0)</f>
        <v>498</v>
      </c>
    </row>
    <row r="2668" spans="2:7" x14ac:dyDescent="0.3">
      <c r="B2668" s="137"/>
      <c r="C2668" s="6" t="str">
        <f>B2667&amp;" "&amp;D2668</f>
        <v>664 Good</v>
      </c>
      <c r="D2668" s="6" t="s">
        <v>3</v>
      </c>
      <c r="E2668" s="6">
        <f t="shared" ref="E2668:E2670" si="3860">G2667-1</f>
        <v>497</v>
      </c>
      <c r="F2668" s="6" t="s">
        <v>9</v>
      </c>
      <c r="G2668" s="6">
        <f t="shared" ref="G2668" si="3861">ROUNDDOWN(B2667*$K$4,0)</f>
        <v>332</v>
      </c>
    </row>
    <row r="2669" spans="2:7" x14ac:dyDescent="0.3">
      <c r="B2669" s="137"/>
      <c r="C2669" s="6" t="str">
        <f>B2667&amp;" "&amp;D2669</f>
        <v>664 Fair</v>
      </c>
      <c r="D2669" s="6" t="s">
        <v>4</v>
      </c>
      <c r="E2669" s="6">
        <f t="shared" si="3860"/>
        <v>331</v>
      </c>
      <c r="F2669" s="6" t="s">
        <v>9</v>
      </c>
      <c r="G2669" s="6">
        <f t="shared" ref="G2669" si="3862">ROUNDDOWN(B2667*$K$5,0)</f>
        <v>166</v>
      </c>
    </row>
    <row r="2670" spans="2:7" ht="15" thickBot="1" x14ac:dyDescent="0.35">
      <c r="B2670" s="138"/>
      <c r="C2670" s="7" t="str">
        <f>B2667&amp;" "&amp;D2670</f>
        <v>664 Poor</v>
      </c>
      <c r="D2670" s="7" t="s">
        <v>5</v>
      </c>
      <c r="E2670" s="7">
        <f t="shared" si="3860"/>
        <v>165</v>
      </c>
      <c r="F2670" s="7" t="s">
        <v>9</v>
      </c>
      <c r="G2670" s="7">
        <f t="shared" ref="G2670" si="3863">ROUNDDOWN(B2667*$K$6,)</f>
        <v>0</v>
      </c>
    </row>
    <row r="2671" spans="2:7" x14ac:dyDescent="0.3">
      <c r="B2671" s="136">
        <v>665</v>
      </c>
      <c r="C2671" s="5" t="str">
        <f>B2671&amp;" "&amp;D2671</f>
        <v>665 Excellent</v>
      </c>
      <c r="D2671" s="6" t="s">
        <v>2</v>
      </c>
      <c r="E2671" s="6">
        <f t="shared" ref="E2671" si="3864">B2671</f>
        <v>665</v>
      </c>
      <c r="F2671" s="5" t="s">
        <v>9</v>
      </c>
      <c r="G2671" s="6">
        <f t="shared" ref="G2671" si="3865">ROUNDDOWN(B2671*$K$3,0)</f>
        <v>498</v>
      </c>
    </row>
    <row r="2672" spans="2:7" x14ac:dyDescent="0.3">
      <c r="B2672" s="137"/>
      <c r="C2672" s="6" t="str">
        <f>B2671&amp;" "&amp;D2672</f>
        <v>665 Good</v>
      </c>
      <c r="D2672" s="6" t="s">
        <v>3</v>
      </c>
      <c r="E2672" s="6">
        <f t="shared" ref="E2672:E2674" si="3866">G2671-1</f>
        <v>497</v>
      </c>
      <c r="F2672" s="6" t="s">
        <v>9</v>
      </c>
      <c r="G2672" s="6">
        <f t="shared" ref="G2672" si="3867">ROUNDDOWN(B2671*$K$4,0)</f>
        <v>332</v>
      </c>
    </row>
    <row r="2673" spans="2:7" x14ac:dyDescent="0.3">
      <c r="B2673" s="137"/>
      <c r="C2673" s="6" t="str">
        <f>B2671&amp;" "&amp;D2673</f>
        <v>665 Fair</v>
      </c>
      <c r="D2673" s="6" t="s">
        <v>4</v>
      </c>
      <c r="E2673" s="6">
        <f t="shared" si="3866"/>
        <v>331</v>
      </c>
      <c r="F2673" s="6" t="s">
        <v>9</v>
      </c>
      <c r="G2673" s="6">
        <f t="shared" ref="G2673" si="3868">ROUNDDOWN(B2671*$K$5,0)</f>
        <v>166</v>
      </c>
    </row>
    <row r="2674" spans="2:7" ht="15" thickBot="1" x14ac:dyDescent="0.35">
      <c r="B2674" s="138"/>
      <c r="C2674" s="7" t="str">
        <f>B2671&amp;" "&amp;D2674</f>
        <v>665 Poor</v>
      </c>
      <c r="D2674" s="7" t="s">
        <v>5</v>
      </c>
      <c r="E2674" s="7">
        <f t="shared" si="3866"/>
        <v>165</v>
      </c>
      <c r="F2674" s="7" t="s">
        <v>9</v>
      </c>
      <c r="G2674" s="7">
        <f t="shared" ref="G2674" si="3869">ROUNDDOWN(B2671*$K$6,)</f>
        <v>0</v>
      </c>
    </row>
    <row r="2675" spans="2:7" x14ac:dyDescent="0.3">
      <c r="B2675" s="136">
        <v>666</v>
      </c>
      <c r="C2675" s="5" t="str">
        <f>B2675&amp;" "&amp;D2675</f>
        <v>666 Excellent</v>
      </c>
      <c r="D2675" s="6" t="s">
        <v>2</v>
      </c>
      <c r="E2675" s="6">
        <f t="shared" ref="E2675" si="3870">B2675</f>
        <v>666</v>
      </c>
      <c r="F2675" s="5" t="s">
        <v>9</v>
      </c>
      <c r="G2675" s="6">
        <f t="shared" ref="G2675" si="3871">ROUNDDOWN(B2675*$K$3,0)</f>
        <v>499</v>
      </c>
    </row>
    <row r="2676" spans="2:7" x14ac:dyDescent="0.3">
      <c r="B2676" s="137"/>
      <c r="C2676" s="6" t="str">
        <f>B2675&amp;" "&amp;D2676</f>
        <v>666 Good</v>
      </c>
      <c r="D2676" s="6" t="s">
        <v>3</v>
      </c>
      <c r="E2676" s="6">
        <f t="shared" ref="E2676:E2678" si="3872">G2675-1</f>
        <v>498</v>
      </c>
      <c r="F2676" s="6" t="s">
        <v>9</v>
      </c>
      <c r="G2676" s="6">
        <f t="shared" ref="G2676" si="3873">ROUNDDOWN(B2675*$K$4,0)</f>
        <v>333</v>
      </c>
    </row>
    <row r="2677" spans="2:7" x14ac:dyDescent="0.3">
      <c r="B2677" s="137"/>
      <c r="C2677" s="6" t="str">
        <f>B2675&amp;" "&amp;D2677</f>
        <v>666 Fair</v>
      </c>
      <c r="D2677" s="6" t="s">
        <v>4</v>
      </c>
      <c r="E2677" s="6">
        <f t="shared" si="3872"/>
        <v>332</v>
      </c>
      <c r="F2677" s="6" t="s">
        <v>9</v>
      </c>
      <c r="G2677" s="6">
        <f t="shared" ref="G2677" si="3874">ROUNDDOWN(B2675*$K$5,0)</f>
        <v>166</v>
      </c>
    </row>
    <row r="2678" spans="2:7" ht="15" thickBot="1" x14ac:dyDescent="0.35">
      <c r="B2678" s="138"/>
      <c r="C2678" s="7" t="str">
        <f>B2675&amp;" "&amp;D2678</f>
        <v>666 Poor</v>
      </c>
      <c r="D2678" s="7" t="s">
        <v>5</v>
      </c>
      <c r="E2678" s="7">
        <f t="shared" si="3872"/>
        <v>165</v>
      </c>
      <c r="F2678" s="7" t="s">
        <v>9</v>
      </c>
      <c r="G2678" s="7">
        <f t="shared" ref="G2678" si="3875">ROUNDDOWN(B2675*$K$6,)</f>
        <v>0</v>
      </c>
    </row>
    <row r="2679" spans="2:7" x14ac:dyDescent="0.3">
      <c r="B2679" s="136">
        <v>667</v>
      </c>
      <c r="C2679" s="5" t="str">
        <f>B2679&amp;" "&amp;D2679</f>
        <v>667 Excellent</v>
      </c>
      <c r="D2679" s="6" t="s">
        <v>2</v>
      </c>
      <c r="E2679" s="6">
        <f t="shared" ref="E2679" si="3876">B2679</f>
        <v>667</v>
      </c>
      <c r="F2679" s="5" t="s">
        <v>9</v>
      </c>
      <c r="G2679" s="6">
        <f t="shared" ref="G2679" si="3877">ROUNDDOWN(B2679*$K$3,0)</f>
        <v>500</v>
      </c>
    </row>
    <row r="2680" spans="2:7" x14ac:dyDescent="0.3">
      <c r="B2680" s="137"/>
      <c r="C2680" s="6" t="str">
        <f>B2679&amp;" "&amp;D2680</f>
        <v>667 Good</v>
      </c>
      <c r="D2680" s="6" t="s">
        <v>3</v>
      </c>
      <c r="E2680" s="6">
        <f t="shared" ref="E2680:E2682" si="3878">G2679-1</f>
        <v>499</v>
      </c>
      <c r="F2680" s="6" t="s">
        <v>9</v>
      </c>
      <c r="G2680" s="6">
        <f t="shared" ref="G2680" si="3879">ROUNDDOWN(B2679*$K$4,0)</f>
        <v>333</v>
      </c>
    </row>
    <row r="2681" spans="2:7" x14ac:dyDescent="0.3">
      <c r="B2681" s="137"/>
      <c r="C2681" s="6" t="str">
        <f>B2679&amp;" "&amp;D2681</f>
        <v>667 Fair</v>
      </c>
      <c r="D2681" s="6" t="s">
        <v>4</v>
      </c>
      <c r="E2681" s="6">
        <f t="shared" si="3878"/>
        <v>332</v>
      </c>
      <c r="F2681" s="6" t="s">
        <v>9</v>
      </c>
      <c r="G2681" s="6">
        <f t="shared" ref="G2681" si="3880">ROUNDDOWN(B2679*$K$5,0)</f>
        <v>166</v>
      </c>
    </row>
    <row r="2682" spans="2:7" ht="15" thickBot="1" x14ac:dyDescent="0.35">
      <c r="B2682" s="138"/>
      <c r="C2682" s="7" t="str">
        <f>B2679&amp;" "&amp;D2682</f>
        <v>667 Poor</v>
      </c>
      <c r="D2682" s="7" t="s">
        <v>5</v>
      </c>
      <c r="E2682" s="7">
        <f t="shared" si="3878"/>
        <v>165</v>
      </c>
      <c r="F2682" s="7" t="s">
        <v>9</v>
      </c>
      <c r="G2682" s="7">
        <f t="shared" ref="G2682" si="3881">ROUNDDOWN(B2679*$K$6,)</f>
        <v>0</v>
      </c>
    </row>
    <row r="2683" spans="2:7" x14ac:dyDescent="0.3">
      <c r="B2683" s="136">
        <v>668</v>
      </c>
      <c r="C2683" s="5" t="str">
        <f>B2683&amp;" "&amp;D2683</f>
        <v>668 Excellent</v>
      </c>
      <c r="D2683" s="6" t="s">
        <v>2</v>
      </c>
      <c r="E2683" s="6">
        <f t="shared" ref="E2683" si="3882">B2683</f>
        <v>668</v>
      </c>
      <c r="F2683" s="5" t="s">
        <v>9</v>
      </c>
      <c r="G2683" s="6">
        <f t="shared" ref="G2683" si="3883">ROUNDDOWN(B2683*$K$3,0)</f>
        <v>501</v>
      </c>
    </row>
    <row r="2684" spans="2:7" x14ac:dyDescent="0.3">
      <c r="B2684" s="137"/>
      <c r="C2684" s="6" t="str">
        <f>B2683&amp;" "&amp;D2684</f>
        <v>668 Good</v>
      </c>
      <c r="D2684" s="6" t="s">
        <v>3</v>
      </c>
      <c r="E2684" s="6">
        <f t="shared" ref="E2684:E2686" si="3884">G2683-1</f>
        <v>500</v>
      </c>
      <c r="F2684" s="6" t="s">
        <v>9</v>
      </c>
      <c r="G2684" s="6">
        <f t="shared" ref="G2684" si="3885">ROUNDDOWN(B2683*$K$4,0)</f>
        <v>334</v>
      </c>
    </row>
    <row r="2685" spans="2:7" x14ac:dyDescent="0.3">
      <c r="B2685" s="137"/>
      <c r="C2685" s="6" t="str">
        <f>B2683&amp;" "&amp;D2685</f>
        <v>668 Fair</v>
      </c>
      <c r="D2685" s="6" t="s">
        <v>4</v>
      </c>
      <c r="E2685" s="6">
        <f t="shared" si="3884"/>
        <v>333</v>
      </c>
      <c r="F2685" s="6" t="s">
        <v>9</v>
      </c>
      <c r="G2685" s="6">
        <f t="shared" ref="G2685" si="3886">ROUNDDOWN(B2683*$K$5,0)</f>
        <v>167</v>
      </c>
    </row>
    <row r="2686" spans="2:7" ht="15" thickBot="1" x14ac:dyDescent="0.35">
      <c r="B2686" s="138"/>
      <c r="C2686" s="7" t="str">
        <f>B2683&amp;" "&amp;D2686</f>
        <v>668 Poor</v>
      </c>
      <c r="D2686" s="7" t="s">
        <v>5</v>
      </c>
      <c r="E2686" s="7">
        <f t="shared" si="3884"/>
        <v>166</v>
      </c>
      <c r="F2686" s="7" t="s">
        <v>9</v>
      </c>
      <c r="G2686" s="7">
        <f t="shared" ref="G2686" si="3887">ROUNDDOWN(B2683*$K$6,)</f>
        <v>0</v>
      </c>
    </row>
    <row r="2687" spans="2:7" x14ac:dyDescent="0.3">
      <c r="B2687" s="136">
        <v>669</v>
      </c>
      <c r="C2687" s="5" t="str">
        <f>B2687&amp;" "&amp;D2687</f>
        <v>669 Excellent</v>
      </c>
      <c r="D2687" s="6" t="s">
        <v>2</v>
      </c>
      <c r="E2687" s="6">
        <f t="shared" ref="E2687" si="3888">B2687</f>
        <v>669</v>
      </c>
      <c r="F2687" s="5" t="s">
        <v>9</v>
      </c>
      <c r="G2687" s="6">
        <f t="shared" ref="G2687" si="3889">ROUNDDOWN(B2687*$K$3,0)</f>
        <v>501</v>
      </c>
    </row>
    <row r="2688" spans="2:7" x14ac:dyDescent="0.3">
      <c r="B2688" s="137"/>
      <c r="C2688" s="6" t="str">
        <f>B2687&amp;" "&amp;D2688</f>
        <v>669 Good</v>
      </c>
      <c r="D2688" s="6" t="s">
        <v>3</v>
      </c>
      <c r="E2688" s="6">
        <f t="shared" ref="E2688:E2690" si="3890">G2687-1</f>
        <v>500</v>
      </c>
      <c r="F2688" s="6" t="s">
        <v>9</v>
      </c>
      <c r="G2688" s="6">
        <f t="shared" ref="G2688" si="3891">ROUNDDOWN(B2687*$K$4,0)</f>
        <v>334</v>
      </c>
    </row>
    <row r="2689" spans="2:7" x14ac:dyDescent="0.3">
      <c r="B2689" s="137"/>
      <c r="C2689" s="6" t="str">
        <f>B2687&amp;" "&amp;D2689</f>
        <v>669 Fair</v>
      </c>
      <c r="D2689" s="6" t="s">
        <v>4</v>
      </c>
      <c r="E2689" s="6">
        <f t="shared" si="3890"/>
        <v>333</v>
      </c>
      <c r="F2689" s="6" t="s">
        <v>9</v>
      </c>
      <c r="G2689" s="6">
        <f t="shared" ref="G2689" si="3892">ROUNDDOWN(B2687*$K$5,0)</f>
        <v>167</v>
      </c>
    </row>
    <row r="2690" spans="2:7" ht="15" thickBot="1" x14ac:dyDescent="0.35">
      <c r="B2690" s="138"/>
      <c r="C2690" s="7" t="str">
        <f>B2687&amp;" "&amp;D2690</f>
        <v>669 Poor</v>
      </c>
      <c r="D2690" s="7" t="s">
        <v>5</v>
      </c>
      <c r="E2690" s="7">
        <f t="shared" si="3890"/>
        <v>166</v>
      </c>
      <c r="F2690" s="7" t="s">
        <v>9</v>
      </c>
      <c r="G2690" s="7">
        <f t="shared" ref="G2690" si="3893">ROUNDDOWN(B2687*$K$6,)</f>
        <v>0</v>
      </c>
    </row>
    <row r="2691" spans="2:7" x14ac:dyDescent="0.3">
      <c r="B2691" s="136">
        <v>670</v>
      </c>
      <c r="C2691" s="5" t="str">
        <f>B2691&amp;" "&amp;D2691</f>
        <v>670 Excellent</v>
      </c>
      <c r="D2691" s="6" t="s">
        <v>2</v>
      </c>
      <c r="E2691" s="6">
        <f t="shared" ref="E2691" si="3894">B2691</f>
        <v>670</v>
      </c>
      <c r="F2691" s="5" t="s">
        <v>9</v>
      </c>
      <c r="G2691" s="6">
        <f t="shared" ref="G2691" si="3895">ROUNDDOWN(B2691*$K$3,0)</f>
        <v>502</v>
      </c>
    </row>
    <row r="2692" spans="2:7" x14ac:dyDescent="0.3">
      <c r="B2692" s="137"/>
      <c r="C2692" s="6" t="str">
        <f>B2691&amp;" "&amp;D2692</f>
        <v>670 Good</v>
      </c>
      <c r="D2692" s="6" t="s">
        <v>3</v>
      </c>
      <c r="E2692" s="6">
        <f t="shared" ref="E2692:E2694" si="3896">G2691-1</f>
        <v>501</v>
      </c>
      <c r="F2692" s="6" t="s">
        <v>9</v>
      </c>
      <c r="G2692" s="6">
        <f t="shared" ref="G2692" si="3897">ROUNDDOWN(B2691*$K$4,0)</f>
        <v>335</v>
      </c>
    </row>
    <row r="2693" spans="2:7" x14ac:dyDescent="0.3">
      <c r="B2693" s="137"/>
      <c r="C2693" s="6" t="str">
        <f>B2691&amp;" "&amp;D2693</f>
        <v>670 Fair</v>
      </c>
      <c r="D2693" s="6" t="s">
        <v>4</v>
      </c>
      <c r="E2693" s="6">
        <f t="shared" si="3896"/>
        <v>334</v>
      </c>
      <c r="F2693" s="6" t="s">
        <v>9</v>
      </c>
      <c r="G2693" s="6">
        <f t="shared" ref="G2693" si="3898">ROUNDDOWN(B2691*$K$5,0)</f>
        <v>167</v>
      </c>
    </row>
    <row r="2694" spans="2:7" ht="15" thickBot="1" x14ac:dyDescent="0.35">
      <c r="B2694" s="138"/>
      <c r="C2694" s="7" t="str">
        <f>B2691&amp;" "&amp;D2694</f>
        <v>670 Poor</v>
      </c>
      <c r="D2694" s="7" t="s">
        <v>5</v>
      </c>
      <c r="E2694" s="7">
        <f t="shared" si="3896"/>
        <v>166</v>
      </c>
      <c r="F2694" s="7" t="s">
        <v>9</v>
      </c>
      <c r="G2694" s="7">
        <f t="shared" ref="G2694" si="3899">ROUNDDOWN(B2691*$K$6,)</f>
        <v>0</v>
      </c>
    </row>
    <row r="2695" spans="2:7" x14ac:dyDescent="0.3">
      <c r="B2695" s="136">
        <v>671</v>
      </c>
      <c r="C2695" s="5" t="str">
        <f>B2695&amp;" "&amp;D2695</f>
        <v>671 Excellent</v>
      </c>
      <c r="D2695" s="6" t="s">
        <v>2</v>
      </c>
      <c r="E2695" s="6">
        <f t="shared" ref="E2695" si="3900">B2695</f>
        <v>671</v>
      </c>
      <c r="F2695" s="5" t="s">
        <v>9</v>
      </c>
      <c r="G2695" s="6">
        <f t="shared" ref="G2695" si="3901">ROUNDDOWN(B2695*$K$3,0)</f>
        <v>503</v>
      </c>
    </row>
    <row r="2696" spans="2:7" x14ac:dyDescent="0.3">
      <c r="B2696" s="137"/>
      <c r="C2696" s="6" t="str">
        <f>B2695&amp;" "&amp;D2696</f>
        <v>671 Good</v>
      </c>
      <c r="D2696" s="6" t="s">
        <v>3</v>
      </c>
      <c r="E2696" s="6">
        <f t="shared" ref="E2696:E2698" si="3902">G2695-1</f>
        <v>502</v>
      </c>
      <c r="F2696" s="6" t="s">
        <v>9</v>
      </c>
      <c r="G2696" s="6">
        <f t="shared" ref="G2696" si="3903">ROUNDDOWN(B2695*$K$4,0)</f>
        <v>335</v>
      </c>
    </row>
    <row r="2697" spans="2:7" x14ac:dyDescent="0.3">
      <c r="B2697" s="137"/>
      <c r="C2697" s="6" t="str">
        <f>B2695&amp;" "&amp;D2697</f>
        <v>671 Fair</v>
      </c>
      <c r="D2697" s="6" t="s">
        <v>4</v>
      </c>
      <c r="E2697" s="6">
        <f t="shared" si="3902"/>
        <v>334</v>
      </c>
      <c r="F2697" s="6" t="s">
        <v>9</v>
      </c>
      <c r="G2697" s="6">
        <f t="shared" ref="G2697" si="3904">ROUNDDOWN(B2695*$K$5,0)</f>
        <v>167</v>
      </c>
    </row>
    <row r="2698" spans="2:7" ht="15" thickBot="1" x14ac:dyDescent="0.35">
      <c r="B2698" s="138"/>
      <c r="C2698" s="7" t="str">
        <f>B2695&amp;" "&amp;D2698</f>
        <v>671 Poor</v>
      </c>
      <c r="D2698" s="7" t="s">
        <v>5</v>
      </c>
      <c r="E2698" s="7">
        <f t="shared" si="3902"/>
        <v>166</v>
      </c>
      <c r="F2698" s="7" t="s">
        <v>9</v>
      </c>
      <c r="G2698" s="7">
        <f t="shared" ref="G2698" si="3905">ROUNDDOWN(B2695*$K$6,)</f>
        <v>0</v>
      </c>
    </row>
    <row r="2699" spans="2:7" x14ac:dyDescent="0.3">
      <c r="B2699" s="136">
        <v>672</v>
      </c>
      <c r="C2699" s="5" t="str">
        <f>B2699&amp;" "&amp;D2699</f>
        <v>672 Excellent</v>
      </c>
      <c r="D2699" s="6" t="s">
        <v>2</v>
      </c>
      <c r="E2699" s="6">
        <f t="shared" ref="E2699" si="3906">B2699</f>
        <v>672</v>
      </c>
      <c r="F2699" s="5" t="s">
        <v>9</v>
      </c>
      <c r="G2699" s="6">
        <f t="shared" ref="G2699" si="3907">ROUNDDOWN(B2699*$K$3,0)</f>
        <v>504</v>
      </c>
    </row>
    <row r="2700" spans="2:7" x14ac:dyDescent="0.3">
      <c r="B2700" s="137"/>
      <c r="C2700" s="6" t="str">
        <f>B2699&amp;" "&amp;D2700</f>
        <v>672 Good</v>
      </c>
      <c r="D2700" s="6" t="s">
        <v>3</v>
      </c>
      <c r="E2700" s="6">
        <f t="shared" ref="E2700:E2702" si="3908">G2699-1</f>
        <v>503</v>
      </c>
      <c r="F2700" s="6" t="s">
        <v>9</v>
      </c>
      <c r="G2700" s="6">
        <f t="shared" ref="G2700" si="3909">ROUNDDOWN(B2699*$K$4,0)</f>
        <v>336</v>
      </c>
    </row>
    <row r="2701" spans="2:7" x14ac:dyDescent="0.3">
      <c r="B2701" s="137"/>
      <c r="C2701" s="6" t="str">
        <f>B2699&amp;" "&amp;D2701</f>
        <v>672 Fair</v>
      </c>
      <c r="D2701" s="6" t="s">
        <v>4</v>
      </c>
      <c r="E2701" s="6">
        <f t="shared" si="3908"/>
        <v>335</v>
      </c>
      <c r="F2701" s="6" t="s">
        <v>9</v>
      </c>
      <c r="G2701" s="6">
        <f t="shared" ref="G2701" si="3910">ROUNDDOWN(B2699*$K$5,0)</f>
        <v>168</v>
      </c>
    </row>
    <row r="2702" spans="2:7" ht="15" thickBot="1" x14ac:dyDescent="0.35">
      <c r="B2702" s="138"/>
      <c r="C2702" s="7" t="str">
        <f>B2699&amp;" "&amp;D2702</f>
        <v>672 Poor</v>
      </c>
      <c r="D2702" s="7" t="s">
        <v>5</v>
      </c>
      <c r="E2702" s="7">
        <f t="shared" si="3908"/>
        <v>167</v>
      </c>
      <c r="F2702" s="7" t="s">
        <v>9</v>
      </c>
      <c r="G2702" s="7">
        <f t="shared" ref="G2702" si="3911">ROUNDDOWN(B2699*$K$6,)</f>
        <v>0</v>
      </c>
    </row>
    <row r="2703" spans="2:7" x14ac:dyDescent="0.3">
      <c r="B2703" s="136">
        <v>673</v>
      </c>
      <c r="C2703" s="5" t="str">
        <f>B2703&amp;" "&amp;D2703</f>
        <v>673 Excellent</v>
      </c>
      <c r="D2703" s="6" t="s">
        <v>2</v>
      </c>
      <c r="E2703" s="6">
        <f t="shared" ref="E2703" si="3912">B2703</f>
        <v>673</v>
      </c>
      <c r="F2703" s="5" t="s">
        <v>9</v>
      </c>
      <c r="G2703" s="6">
        <f t="shared" ref="G2703" si="3913">ROUNDDOWN(B2703*$K$3,0)</f>
        <v>504</v>
      </c>
    </row>
    <row r="2704" spans="2:7" x14ac:dyDescent="0.3">
      <c r="B2704" s="137"/>
      <c r="C2704" s="6" t="str">
        <f>B2703&amp;" "&amp;D2704</f>
        <v>673 Good</v>
      </c>
      <c r="D2704" s="6" t="s">
        <v>3</v>
      </c>
      <c r="E2704" s="6">
        <f t="shared" ref="E2704:E2706" si="3914">G2703-1</f>
        <v>503</v>
      </c>
      <c r="F2704" s="6" t="s">
        <v>9</v>
      </c>
      <c r="G2704" s="6">
        <f t="shared" ref="G2704" si="3915">ROUNDDOWN(B2703*$K$4,0)</f>
        <v>336</v>
      </c>
    </row>
    <row r="2705" spans="2:7" x14ac:dyDescent="0.3">
      <c r="B2705" s="137"/>
      <c r="C2705" s="6" t="str">
        <f>B2703&amp;" "&amp;D2705</f>
        <v>673 Fair</v>
      </c>
      <c r="D2705" s="6" t="s">
        <v>4</v>
      </c>
      <c r="E2705" s="6">
        <f t="shared" si="3914"/>
        <v>335</v>
      </c>
      <c r="F2705" s="6" t="s">
        <v>9</v>
      </c>
      <c r="G2705" s="6">
        <f t="shared" ref="G2705" si="3916">ROUNDDOWN(B2703*$K$5,0)</f>
        <v>168</v>
      </c>
    </row>
    <row r="2706" spans="2:7" ht="15" thickBot="1" x14ac:dyDescent="0.35">
      <c r="B2706" s="138"/>
      <c r="C2706" s="7" t="str">
        <f>B2703&amp;" "&amp;D2706</f>
        <v>673 Poor</v>
      </c>
      <c r="D2706" s="7" t="s">
        <v>5</v>
      </c>
      <c r="E2706" s="7">
        <f t="shared" si="3914"/>
        <v>167</v>
      </c>
      <c r="F2706" s="7" t="s">
        <v>9</v>
      </c>
      <c r="G2706" s="7">
        <f t="shared" ref="G2706" si="3917">ROUNDDOWN(B2703*$K$6,)</f>
        <v>0</v>
      </c>
    </row>
    <row r="2707" spans="2:7" x14ac:dyDescent="0.3">
      <c r="B2707" s="136">
        <v>674</v>
      </c>
      <c r="C2707" s="5" t="str">
        <f>B2707&amp;" "&amp;D2707</f>
        <v>674 Excellent</v>
      </c>
      <c r="D2707" s="6" t="s">
        <v>2</v>
      </c>
      <c r="E2707" s="6">
        <f t="shared" ref="E2707" si="3918">B2707</f>
        <v>674</v>
      </c>
      <c r="F2707" s="5" t="s">
        <v>9</v>
      </c>
      <c r="G2707" s="6">
        <f t="shared" ref="G2707" si="3919">ROUNDDOWN(B2707*$K$3,0)</f>
        <v>505</v>
      </c>
    </row>
    <row r="2708" spans="2:7" x14ac:dyDescent="0.3">
      <c r="B2708" s="137"/>
      <c r="C2708" s="6" t="str">
        <f>B2707&amp;" "&amp;D2708</f>
        <v>674 Good</v>
      </c>
      <c r="D2708" s="6" t="s">
        <v>3</v>
      </c>
      <c r="E2708" s="6">
        <f t="shared" ref="E2708:E2710" si="3920">G2707-1</f>
        <v>504</v>
      </c>
      <c r="F2708" s="6" t="s">
        <v>9</v>
      </c>
      <c r="G2708" s="6">
        <f t="shared" ref="G2708" si="3921">ROUNDDOWN(B2707*$K$4,0)</f>
        <v>337</v>
      </c>
    </row>
    <row r="2709" spans="2:7" x14ac:dyDescent="0.3">
      <c r="B2709" s="137"/>
      <c r="C2709" s="6" t="str">
        <f>B2707&amp;" "&amp;D2709</f>
        <v>674 Fair</v>
      </c>
      <c r="D2709" s="6" t="s">
        <v>4</v>
      </c>
      <c r="E2709" s="6">
        <f t="shared" si="3920"/>
        <v>336</v>
      </c>
      <c r="F2709" s="6" t="s">
        <v>9</v>
      </c>
      <c r="G2709" s="6">
        <f t="shared" ref="G2709" si="3922">ROUNDDOWN(B2707*$K$5,0)</f>
        <v>168</v>
      </c>
    </row>
    <row r="2710" spans="2:7" ht="15" thickBot="1" x14ac:dyDescent="0.35">
      <c r="B2710" s="138"/>
      <c r="C2710" s="7" t="str">
        <f>B2707&amp;" "&amp;D2710</f>
        <v>674 Poor</v>
      </c>
      <c r="D2710" s="7" t="s">
        <v>5</v>
      </c>
      <c r="E2710" s="7">
        <f t="shared" si="3920"/>
        <v>167</v>
      </c>
      <c r="F2710" s="7" t="s">
        <v>9</v>
      </c>
      <c r="G2710" s="7">
        <f t="shared" ref="G2710" si="3923">ROUNDDOWN(B2707*$K$6,)</f>
        <v>0</v>
      </c>
    </row>
    <row r="2711" spans="2:7" x14ac:dyDescent="0.3">
      <c r="B2711" s="136">
        <v>675</v>
      </c>
      <c r="C2711" s="5" t="str">
        <f>B2711&amp;" "&amp;D2711</f>
        <v>675 Excellent</v>
      </c>
      <c r="D2711" s="6" t="s">
        <v>2</v>
      </c>
      <c r="E2711" s="6">
        <f t="shared" ref="E2711" si="3924">B2711</f>
        <v>675</v>
      </c>
      <c r="F2711" s="5" t="s">
        <v>9</v>
      </c>
      <c r="G2711" s="6">
        <f t="shared" ref="G2711" si="3925">ROUNDDOWN(B2711*$K$3,0)</f>
        <v>506</v>
      </c>
    </row>
    <row r="2712" spans="2:7" x14ac:dyDescent="0.3">
      <c r="B2712" s="137"/>
      <c r="C2712" s="6" t="str">
        <f>B2711&amp;" "&amp;D2712</f>
        <v>675 Good</v>
      </c>
      <c r="D2712" s="6" t="s">
        <v>3</v>
      </c>
      <c r="E2712" s="6">
        <f t="shared" ref="E2712:E2714" si="3926">G2711-1</f>
        <v>505</v>
      </c>
      <c r="F2712" s="6" t="s">
        <v>9</v>
      </c>
      <c r="G2712" s="6">
        <f t="shared" ref="G2712" si="3927">ROUNDDOWN(B2711*$K$4,0)</f>
        <v>337</v>
      </c>
    </row>
    <row r="2713" spans="2:7" x14ac:dyDescent="0.3">
      <c r="B2713" s="137"/>
      <c r="C2713" s="6" t="str">
        <f>B2711&amp;" "&amp;D2713</f>
        <v>675 Fair</v>
      </c>
      <c r="D2713" s="6" t="s">
        <v>4</v>
      </c>
      <c r="E2713" s="6">
        <f t="shared" si="3926"/>
        <v>336</v>
      </c>
      <c r="F2713" s="6" t="s">
        <v>9</v>
      </c>
      <c r="G2713" s="6">
        <f t="shared" ref="G2713" si="3928">ROUNDDOWN(B2711*$K$5,0)</f>
        <v>168</v>
      </c>
    </row>
    <row r="2714" spans="2:7" ht="15" thickBot="1" x14ac:dyDescent="0.35">
      <c r="B2714" s="138"/>
      <c r="C2714" s="7" t="str">
        <f>B2711&amp;" "&amp;D2714</f>
        <v>675 Poor</v>
      </c>
      <c r="D2714" s="7" t="s">
        <v>5</v>
      </c>
      <c r="E2714" s="7">
        <f t="shared" si="3926"/>
        <v>167</v>
      </c>
      <c r="F2714" s="7" t="s">
        <v>9</v>
      </c>
      <c r="G2714" s="7">
        <f t="shared" ref="G2714" si="3929">ROUNDDOWN(B2711*$K$6,)</f>
        <v>0</v>
      </c>
    </row>
    <row r="2715" spans="2:7" x14ac:dyDescent="0.3">
      <c r="B2715" s="136">
        <v>676</v>
      </c>
      <c r="C2715" s="5" t="str">
        <f>B2715&amp;" "&amp;D2715</f>
        <v>676 Excellent</v>
      </c>
      <c r="D2715" s="6" t="s">
        <v>2</v>
      </c>
      <c r="E2715" s="6">
        <f t="shared" ref="E2715" si="3930">B2715</f>
        <v>676</v>
      </c>
      <c r="F2715" s="5" t="s">
        <v>9</v>
      </c>
      <c r="G2715" s="6">
        <f t="shared" ref="G2715" si="3931">ROUNDDOWN(B2715*$K$3,0)</f>
        <v>507</v>
      </c>
    </row>
    <row r="2716" spans="2:7" x14ac:dyDescent="0.3">
      <c r="B2716" s="137"/>
      <c r="C2716" s="6" t="str">
        <f>B2715&amp;" "&amp;D2716</f>
        <v>676 Good</v>
      </c>
      <c r="D2716" s="6" t="s">
        <v>3</v>
      </c>
      <c r="E2716" s="6">
        <f t="shared" ref="E2716:E2718" si="3932">G2715-1</f>
        <v>506</v>
      </c>
      <c r="F2716" s="6" t="s">
        <v>9</v>
      </c>
      <c r="G2716" s="6">
        <f t="shared" ref="G2716" si="3933">ROUNDDOWN(B2715*$K$4,0)</f>
        <v>338</v>
      </c>
    </row>
    <row r="2717" spans="2:7" x14ac:dyDescent="0.3">
      <c r="B2717" s="137"/>
      <c r="C2717" s="6" t="str">
        <f>B2715&amp;" "&amp;D2717</f>
        <v>676 Fair</v>
      </c>
      <c r="D2717" s="6" t="s">
        <v>4</v>
      </c>
      <c r="E2717" s="6">
        <f t="shared" si="3932"/>
        <v>337</v>
      </c>
      <c r="F2717" s="6" t="s">
        <v>9</v>
      </c>
      <c r="G2717" s="6">
        <f t="shared" ref="G2717" si="3934">ROUNDDOWN(B2715*$K$5,0)</f>
        <v>169</v>
      </c>
    </row>
    <row r="2718" spans="2:7" ht="15" thickBot="1" x14ac:dyDescent="0.35">
      <c r="B2718" s="138"/>
      <c r="C2718" s="7" t="str">
        <f>B2715&amp;" "&amp;D2718</f>
        <v>676 Poor</v>
      </c>
      <c r="D2718" s="7" t="s">
        <v>5</v>
      </c>
      <c r="E2718" s="7">
        <f t="shared" si="3932"/>
        <v>168</v>
      </c>
      <c r="F2718" s="7" t="s">
        <v>9</v>
      </c>
      <c r="G2718" s="7">
        <f t="shared" ref="G2718" si="3935">ROUNDDOWN(B2715*$K$6,)</f>
        <v>0</v>
      </c>
    </row>
    <row r="2719" spans="2:7" x14ac:dyDescent="0.3">
      <c r="B2719" s="136">
        <v>677</v>
      </c>
      <c r="C2719" s="5" t="str">
        <f>B2719&amp;" "&amp;D2719</f>
        <v>677 Excellent</v>
      </c>
      <c r="D2719" s="6" t="s">
        <v>2</v>
      </c>
      <c r="E2719" s="6">
        <f t="shared" ref="E2719" si="3936">B2719</f>
        <v>677</v>
      </c>
      <c r="F2719" s="5" t="s">
        <v>9</v>
      </c>
      <c r="G2719" s="6">
        <f t="shared" ref="G2719" si="3937">ROUNDDOWN(B2719*$K$3,0)</f>
        <v>507</v>
      </c>
    </row>
    <row r="2720" spans="2:7" x14ac:dyDescent="0.3">
      <c r="B2720" s="137"/>
      <c r="C2720" s="6" t="str">
        <f>B2719&amp;" "&amp;D2720</f>
        <v>677 Good</v>
      </c>
      <c r="D2720" s="6" t="s">
        <v>3</v>
      </c>
      <c r="E2720" s="6">
        <f t="shared" ref="E2720:E2722" si="3938">G2719-1</f>
        <v>506</v>
      </c>
      <c r="F2720" s="6" t="s">
        <v>9</v>
      </c>
      <c r="G2720" s="6">
        <f t="shared" ref="G2720" si="3939">ROUNDDOWN(B2719*$K$4,0)</f>
        <v>338</v>
      </c>
    </row>
    <row r="2721" spans="2:7" x14ac:dyDescent="0.3">
      <c r="B2721" s="137"/>
      <c r="C2721" s="6" t="str">
        <f>B2719&amp;" "&amp;D2721</f>
        <v>677 Fair</v>
      </c>
      <c r="D2721" s="6" t="s">
        <v>4</v>
      </c>
      <c r="E2721" s="6">
        <f t="shared" si="3938"/>
        <v>337</v>
      </c>
      <c r="F2721" s="6" t="s">
        <v>9</v>
      </c>
      <c r="G2721" s="6">
        <f t="shared" ref="G2721" si="3940">ROUNDDOWN(B2719*$K$5,0)</f>
        <v>169</v>
      </c>
    </row>
    <row r="2722" spans="2:7" ht="15" thickBot="1" x14ac:dyDescent="0.35">
      <c r="B2722" s="138"/>
      <c r="C2722" s="7" t="str">
        <f>B2719&amp;" "&amp;D2722</f>
        <v>677 Poor</v>
      </c>
      <c r="D2722" s="7" t="s">
        <v>5</v>
      </c>
      <c r="E2722" s="7">
        <f t="shared" si="3938"/>
        <v>168</v>
      </c>
      <c r="F2722" s="7" t="s">
        <v>9</v>
      </c>
      <c r="G2722" s="7">
        <f t="shared" ref="G2722" si="3941">ROUNDDOWN(B2719*$K$6,)</f>
        <v>0</v>
      </c>
    </row>
    <row r="2723" spans="2:7" x14ac:dyDescent="0.3">
      <c r="B2723" s="136">
        <v>678</v>
      </c>
      <c r="C2723" s="5" t="str">
        <f>B2723&amp;" "&amp;D2723</f>
        <v>678 Excellent</v>
      </c>
      <c r="D2723" s="6" t="s">
        <v>2</v>
      </c>
      <c r="E2723" s="6">
        <f t="shared" ref="E2723" si="3942">B2723</f>
        <v>678</v>
      </c>
      <c r="F2723" s="5" t="s">
        <v>9</v>
      </c>
      <c r="G2723" s="6">
        <f t="shared" ref="G2723" si="3943">ROUNDDOWN(B2723*$K$3,0)</f>
        <v>508</v>
      </c>
    </row>
    <row r="2724" spans="2:7" x14ac:dyDescent="0.3">
      <c r="B2724" s="137"/>
      <c r="C2724" s="6" t="str">
        <f>B2723&amp;" "&amp;D2724</f>
        <v>678 Good</v>
      </c>
      <c r="D2724" s="6" t="s">
        <v>3</v>
      </c>
      <c r="E2724" s="6">
        <f t="shared" ref="E2724:E2726" si="3944">G2723-1</f>
        <v>507</v>
      </c>
      <c r="F2724" s="6" t="s">
        <v>9</v>
      </c>
      <c r="G2724" s="6">
        <f t="shared" ref="G2724" si="3945">ROUNDDOWN(B2723*$K$4,0)</f>
        <v>339</v>
      </c>
    </row>
    <row r="2725" spans="2:7" x14ac:dyDescent="0.3">
      <c r="B2725" s="137"/>
      <c r="C2725" s="6" t="str">
        <f>B2723&amp;" "&amp;D2725</f>
        <v>678 Fair</v>
      </c>
      <c r="D2725" s="6" t="s">
        <v>4</v>
      </c>
      <c r="E2725" s="6">
        <f t="shared" si="3944"/>
        <v>338</v>
      </c>
      <c r="F2725" s="6" t="s">
        <v>9</v>
      </c>
      <c r="G2725" s="6">
        <f t="shared" ref="G2725" si="3946">ROUNDDOWN(B2723*$K$5,0)</f>
        <v>169</v>
      </c>
    </row>
    <row r="2726" spans="2:7" ht="15" thickBot="1" x14ac:dyDescent="0.35">
      <c r="B2726" s="138"/>
      <c r="C2726" s="7" t="str">
        <f>B2723&amp;" "&amp;D2726</f>
        <v>678 Poor</v>
      </c>
      <c r="D2726" s="7" t="s">
        <v>5</v>
      </c>
      <c r="E2726" s="7">
        <f t="shared" si="3944"/>
        <v>168</v>
      </c>
      <c r="F2726" s="7" t="s">
        <v>9</v>
      </c>
      <c r="G2726" s="7">
        <f t="shared" ref="G2726" si="3947">ROUNDDOWN(B2723*$K$6,)</f>
        <v>0</v>
      </c>
    </row>
    <row r="2727" spans="2:7" x14ac:dyDescent="0.3">
      <c r="B2727" s="136">
        <v>679</v>
      </c>
      <c r="C2727" s="5" t="str">
        <f>B2727&amp;" "&amp;D2727</f>
        <v>679 Excellent</v>
      </c>
      <c r="D2727" s="6" t="s">
        <v>2</v>
      </c>
      <c r="E2727" s="6">
        <f t="shared" ref="E2727" si="3948">B2727</f>
        <v>679</v>
      </c>
      <c r="F2727" s="5" t="s">
        <v>9</v>
      </c>
      <c r="G2727" s="6">
        <f t="shared" ref="G2727" si="3949">ROUNDDOWN(B2727*$K$3,0)</f>
        <v>509</v>
      </c>
    </row>
    <row r="2728" spans="2:7" x14ac:dyDescent="0.3">
      <c r="B2728" s="137"/>
      <c r="C2728" s="6" t="str">
        <f>B2727&amp;" "&amp;D2728</f>
        <v>679 Good</v>
      </c>
      <c r="D2728" s="6" t="s">
        <v>3</v>
      </c>
      <c r="E2728" s="6">
        <f t="shared" ref="E2728:E2730" si="3950">G2727-1</f>
        <v>508</v>
      </c>
      <c r="F2728" s="6" t="s">
        <v>9</v>
      </c>
      <c r="G2728" s="6">
        <f t="shared" ref="G2728" si="3951">ROUNDDOWN(B2727*$K$4,0)</f>
        <v>339</v>
      </c>
    </row>
    <row r="2729" spans="2:7" x14ac:dyDescent="0.3">
      <c r="B2729" s="137"/>
      <c r="C2729" s="6" t="str">
        <f>B2727&amp;" "&amp;D2729</f>
        <v>679 Fair</v>
      </c>
      <c r="D2729" s="6" t="s">
        <v>4</v>
      </c>
      <c r="E2729" s="6">
        <f t="shared" si="3950"/>
        <v>338</v>
      </c>
      <c r="F2729" s="6" t="s">
        <v>9</v>
      </c>
      <c r="G2729" s="6">
        <f t="shared" ref="G2729" si="3952">ROUNDDOWN(B2727*$K$5,0)</f>
        <v>169</v>
      </c>
    </row>
    <row r="2730" spans="2:7" ht="15" thickBot="1" x14ac:dyDescent="0.35">
      <c r="B2730" s="138"/>
      <c r="C2730" s="7" t="str">
        <f>B2727&amp;" "&amp;D2730</f>
        <v>679 Poor</v>
      </c>
      <c r="D2730" s="7" t="s">
        <v>5</v>
      </c>
      <c r="E2730" s="7">
        <f t="shared" si="3950"/>
        <v>168</v>
      </c>
      <c r="F2730" s="7" t="s">
        <v>9</v>
      </c>
      <c r="G2730" s="7">
        <f t="shared" ref="G2730" si="3953">ROUNDDOWN(B2727*$K$6,)</f>
        <v>0</v>
      </c>
    </row>
    <row r="2731" spans="2:7" x14ac:dyDescent="0.3">
      <c r="B2731" s="136">
        <v>680</v>
      </c>
      <c r="C2731" s="5" t="str">
        <f>B2731&amp;" "&amp;D2731</f>
        <v>680 Excellent</v>
      </c>
      <c r="D2731" s="6" t="s">
        <v>2</v>
      </c>
      <c r="E2731" s="6">
        <f t="shared" ref="E2731" si="3954">B2731</f>
        <v>680</v>
      </c>
      <c r="F2731" s="5" t="s">
        <v>9</v>
      </c>
      <c r="G2731" s="6">
        <f t="shared" ref="G2731" si="3955">ROUNDDOWN(B2731*$K$3,0)</f>
        <v>510</v>
      </c>
    </row>
    <row r="2732" spans="2:7" x14ac:dyDescent="0.3">
      <c r="B2732" s="137"/>
      <c r="C2732" s="6" t="str">
        <f>B2731&amp;" "&amp;D2732</f>
        <v>680 Good</v>
      </c>
      <c r="D2732" s="6" t="s">
        <v>3</v>
      </c>
      <c r="E2732" s="6">
        <f t="shared" ref="E2732:E2734" si="3956">G2731-1</f>
        <v>509</v>
      </c>
      <c r="F2732" s="6" t="s">
        <v>9</v>
      </c>
      <c r="G2732" s="6">
        <f t="shared" ref="G2732" si="3957">ROUNDDOWN(B2731*$K$4,0)</f>
        <v>340</v>
      </c>
    </row>
    <row r="2733" spans="2:7" x14ac:dyDescent="0.3">
      <c r="B2733" s="137"/>
      <c r="C2733" s="6" t="str">
        <f>B2731&amp;" "&amp;D2733</f>
        <v>680 Fair</v>
      </c>
      <c r="D2733" s="6" t="s">
        <v>4</v>
      </c>
      <c r="E2733" s="6">
        <f t="shared" si="3956"/>
        <v>339</v>
      </c>
      <c r="F2733" s="6" t="s">
        <v>9</v>
      </c>
      <c r="G2733" s="6">
        <f t="shared" ref="G2733" si="3958">ROUNDDOWN(B2731*$K$5,0)</f>
        <v>170</v>
      </c>
    </row>
    <row r="2734" spans="2:7" ht="15" thickBot="1" x14ac:dyDescent="0.35">
      <c r="B2734" s="138"/>
      <c r="C2734" s="7" t="str">
        <f>B2731&amp;" "&amp;D2734</f>
        <v>680 Poor</v>
      </c>
      <c r="D2734" s="7" t="s">
        <v>5</v>
      </c>
      <c r="E2734" s="7">
        <f t="shared" si="3956"/>
        <v>169</v>
      </c>
      <c r="F2734" s="7" t="s">
        <v>9</v>
      </c>
      <c r="G2734" s="7">
        <f t="shared" ref="G2734" si="3959">ROUNDDOWN(B2731*$K$6,)</f>
        <v>0</v>
      </c>
    </row>
    <row r="2735" spans="2:7" x14ac:dyDescent="0.3">
      <c r="B2735" s="136">
        <v>681</v>
      </c>
      <c r="C2735" s="5" t="str">
        <f>B2735&amp;" "&amp;D2735</f>
        <v>681 Excellent</v>
      </c>
      <c r="D2735" s="6" t="s">
        <v>2</v>
      </c>
      <c r="E2735" s="6">
        <f t="shared" ref="E2735" si="3960">B2735</f>
        <v>681</v>
      </c>
      <c r="F2735" s="5" t="s">
        <v>9</v>
      </c>
      <c r="G2735" s="6">
        <f t="shared" ref="G2735" si="3961">ROUNDDOWN(B2735*$K$3,0)</f>
        <v>510</v>
      </c>
    </row>
    <row r="2736" spans="2:7" x14ac:dyDescent="0.3">
      <c r="B2736" s="137"/>
      <c r="C2736" s="6" t="str">
        <f>B2735&amp;" "&amp;D2736</f>
        <v>681 Good</v>
      </c>
      <c r="D2736" s="6" t="s">
        <v>3</v>
      </c>
      <c r="E2736" s="6">
        <f t="shared" ref="E2736:E2738" si="3962">G2735-1</f>
        <v>509</v>
      </c>
      <c r="F2736" s="6" t="s">
        <v>9</v>
      </c>
      <c r="G2736" s="6">
        <f t="shared" ref="G2736" si="3963">ROUNDDOWN(B2735*$K$4,0)</f>
        <v>340</v>
      </c>
    </row>
    <row r="2737" spans="2:7" x14ac:dyDescent="0.3">
      <c r="B2737" s="137"/>
      <c r="C2737" s="6" t="str">
        <f>B2735&amp;" "&amp;D2737</f>
        <v>681 Fair</v>
      </c>
      <c r="D2737" s="6" t="s">
        <v>4</v>
      </c>
      <c r="E2737" s="6">
        <f t="shared" si="3962"/>
        <v>339</v>
      </c>
      <c r="F2737" s="6" t="s">
        <v>9</v>
      </c>
      <c r="G2737" s="6">
        <f t="shared" ref="G2737" si="3964">ROUNDDOWN(B2735*$K$5,0)</f>
        <v>170</v>
      </c>
    </row>
    <row r="2738" spans="2:7" ht="15" thickBot="1" x14ac:dyDescent="0.35">
      <c r="B2738" s="138"/>
      <c r="C2738" s="7" t="str">
        <f>B2735&amp;" "&amp;D2738</f>
        <v>681 Poor</v>
      </c>
      <c r="D2738" s="7" t="s">
        <v>5</v>
      </c>
      <c r="E2738" s="7">
        <f t="shared" si="3962"/>
        <v>169</v>
      </c>
      <c r="F2738" s="7" t="s">
        <v>9</v>
      </c>
      <c r="G2738" s="7">
        <f t="shared" ref="G2738" si="3965">ROUNDDOWN(B2735*$K$6,)</f>
        <v>0</v>
      </c>
    </row>
    <row r="2739" spans="2:7" x14ac:dyDescent="0.3">
      <c r="B2739" s="136">
        <v>682</v>
      </c>
      <c r="C2739" s="5" t="str">
        <f>B2739&amp;" "&amp;D2739</f>
        <v>682 Excellent</v>
      </c>
      <c r="D2739" s="6" t="s">
        <v>2</v>
      </c>
      <c r="E2739" s="6">
        <f t="shared" ref="E2739" si="3966">B2739</f>
        <v>682</v>
      </c>
      <c r="F2739" s="5" t="s">
        <v>9</v>
      </c>
      <c r="G2739" s="6">
        <f t="shared" ref="G2739" si="3967">ROUNDDOWN(B2739*$K$3,0)</f>
        <v>511</v>
      </c>
    </row>
    <row r="2740" spans="2:7" x14ac:dyDescent="0.3">
      <c r="B2740" s="137"/>
      <c r="C2740" s="6" t="str">
        <f>B2739&amp;" "&amp;D2740</f>
        <v>682 Good</v>
      </c>
      <c r="D2740" s="6" t="s">
        <v>3</v>
      </c>
      <c r="E2740" s="6">
        <f t="shared" ref="E2740:E2742" si="3968">G2739-1</f>
        <v>510</v>
      </c>
      <c r="F2740" s="6" t="s">
        <v>9</v>
      </c>
      <c r="G2740" s="6">
        <f t="shared" ref="G2740" si="3969">ROUNDDOWN(B2739*$K$4,0)</f>
        <v>341</v>
      </c>
    </row>
    <row r="2741" spans="2:7" x14ac:dyDescent="0.3">
      <c r="B2741" s="137"/>
      <c r="C2741" s="6" t="str">
        <f>B2739&amp;" "&amp;D2741</f>
        <v>682 Fair</v>
      </c>
      <c r="D2741" s="6" t="s">
        <v>4</v>
      </c>
      <c r="E2741" s="6">
        <f t="shared" si="3968"/>
        <v>340</v>
      </c>
      <c r="F2741" s="6" t="s">
        <v>9</v>
      </c>
      <c r="G2741" s="6">
        <f t="shared" ref="G2741" si="3970">ROUNDDOWN(B2739*$K$5,0)</f>
        <v>170</v>
      </c>
    </row>
    <row r="2742" spans="2:7" ht="15" thickBot="1" x14ac:dyDescent="0.35">
      <c r="B2742" s="138"/>
      <c r="C2742" s="7" t="str">
        <f>B2739&amp;" "&amp;D2742</f>
        <v>682 Poor</v>
      </c>
      <c r="D2742" s="7" t="s">
        <v>5</v>
      </c>
      <c r="E2742" s="7">
        <f t="shared" si="3968"/>
        <v>169</v>
      </c>
      <c r="F2742" s="7" t="s">
        <v>9</v>
      </c>
      <c r="G2742" s="7">
        <f t="shared" ref="G2742" si="3971">ROUNDDOWN(B2739*$K$6,)</f>
        <v>0</v>
      </c>
    </row>
    <row r="2743" spans="2:7" x14ac:dyDescent="0.3">
      <c r="B2743" s="136">
        <v>683</v>
      </c>
      <c r="C2743" s="5" t="str">
        <f>B2743&amp;" "&amp;D2743</f>
        <v>683 Excellent</v>
      </c>
      <c r="D2743" s="6" t="s">
        <v>2</v>
      </c>
      <c r="E2743" s="6">
        <f t="shared" ref="E2743" si="3972">B2743</f>
        <v>683</v>
      </c>
      <c r="F2743" s="5" t="s">
        <v>9</v>
      </c>
      <c r="G2743" s="6">
        <f t="shared" ref="G2743" si="3973">ROUNDDOWN(B2743*$K$3,0)</f>
        <v>512</v>
      </c>
    </row>
    <row r="2744" spans="2:7" x14ac:dyDescent="0.3">
      <c r="B2744" s="137"/>
      <c r="C2744" s="6" t="str">
        <f>B2743&amp;" "&amp;D2744</f>
        <v>683 Good</v>
      </c>
      <c r="D2744" s="6" t="s">
        <v>3</v>
      </c>
      <c r="E2744" s="6">
        <f t="shared" ref="E2744:E2746" si="3974">G2743-1</f>
        <v>511</v>
      </c>
      <c r="F2744" s="6" t="s">
        <v>9</v>
      </c>
      <c r="G2744" s="6">
        <f t="shared" ref="G2744" si="3975">ROUNDDOWN(B2743*$K$4,0)</f>
        <v>341</v>
      </c>
    </row>
    <row r="2745" spans="2:7" x14ac:dyDescent="0.3">
      <c r="B2745" s="137"/>
      <c r="C2745" s="6" t="str">
        <f>B2743&amp;" "&amp;D2745</f>
        <v>683 Fair</v>
      </c>
      <c r="D2745" s="6" t="s">
        <v>4</v>
      </c>
      <c r="E2745" s="6">
        <f t="shared" si="3974"/>
        <v>340</v>
      </c>
      <c r="F2745" s="6" t="s">
        <v>9</v>
      </c>
      <c r="G2745" s="6">
        <f t="shared" ref="G2745" si="3976">ROUNDDOWN(B2743*$K$5,0)</f>
        <v>170</v>
      </c>
    </row>
    <row r="2746" spans="2:7" ht="15" thickBot="1" x14ac:dyDescent="0.35">
      <c r="B2746" s="138"/>
      <c r="C2746" s="7" t="str">
        <f>B2743&amp;" "&amp;D2746</f>
        <v>683 Poor</v>
      </c>
      <c r="D2746" s="7" t="s">
        <v>5</v>
      </c>
      <c r="E2746" s="7">
        <f t="shared" si="3974"/>
        <v>169</v>
      </c>
      <c r="F2746" s="7" t="s">
        <v>9</v>
      </c>
      <c r="G2746" s="7">
        <f t="shared" ref="G2746" si="3977">ROUNDDOWN(B2743*$K$6,)</f>
        <v>0</v>
      </c>
    </row>
    <row r="2747" spans="2:7" x14ac:dyDescent="0.3">
      <c r="B2747" s="136">
        <v>684</v>
      </c>
      <c r="C2747" s="5" t="str">
        <f>B2747&amp;" "&amp;D2747</f>
        <v>684 Excellent</v>
      </c>
      <c r="D2747" s="6" t="s">
        <v>2</v>
      </c>
      <c r="E2747" s="6">
        <f t="shared" ref="E2747" si="3978">B2747</f>
        <v>684</v>
      </c>
      <c r="F2747" s="5" t="s">
        <v>9</v>
      </c>
      <c r="G2747" s="6">
        <f t="shared" ref="G2747" si="3979">ROUNDDOWN(B2747*$K$3,0)</f>
        <v>513</v>
      </c>
    </row>
    <row r="2748" spans="2:7" x14ac:dyDescent="0.3">
      <c r="B2748" s="137"/>
      <c r="C2748" s="6" t="str">
        <f>B2747&amp;" "&amp;D2748</f>
        <v>684 Good</v>
      </c>
      <c r="D2748" s="6" t="s">
        <v>3</v>
      </c>
      <c r="E2748" s="6">
        <f t="shared" ref="E2748:E2750" si="3980">G2747-1</f>
        <v>512</v>
      </c>
      <c r="F2748" s="6" t="s">
        <v>9</v>
      </c>
      <c r="G2748" s="6">
        <f t="shared" ref="G2748" si="3981">ROUNDDOWN(B2747*$K$4,0)</f>
        <v>342</v>
      </c>
    </row>
    <row r="2749" spans="2:7" x14ac:dyDescent="0.3">
      <c r="B2749" s="137"/>
      <c r="C2749" s="6" t="str">
        <f>B2747&amp;" "&amp;D2749</f>
        <v>684 Fair</v>
      </c>
      <c r="D2749" s="6" t="s">
        <v>4</v>
      </c>
      <c r="E2749" s="6">
        <f t="shared" si="3980"/>
        <v>341</v>
      </c>
      <c r="F2749" s="6" t="s">
        <v>9</v>
      </c>
      <c r="G2749" s="6">
        <f t="shared" ref="G2749" si="3982">ROUNDDOWN(B2747*$K$5,0)</f>
        <v>171</v>
      </c>
    </row>
    <row r="2750" spans="2:7" ht="15" thickBot="1" x14ac:dyDescent="0.35">
      <c r="B2750" s="138"/>
      <c r="C2750" s="7" t="str">
        <f>B2747&amp;" "&amp;D2750</f>
        <v>684 Poor</v>
      </c>
      <c r="D2750" s="7" t="s">
        <v>5</v>
      </c>
      <c r="E2750" s="7">
        <f t="shared" si="3980"/>
        <v>170</v>
      </c>
      <c r="F2750" s="7" t="s">
        <v>9</v>
      </c>
      <c r="G2750" s="7">
        <f t="shared" ref="G2750" si="3983">ROUNDDOWN(B2747*$K$6,)</f>
        <v>0</v>
      </c>
    </row>
    <row r="2751" spans="2:7" x14ac:dyDescent="0.3">
      <c r="B2751" s="136">
        <v>685</v>
      </c>
      <c r="C2751" s="5" t="str">
        <f>B2751&amp;" "&amp;D2751</f>
        <v>685 Excellent</v>
      </c>
      <c r="D2751" s="6" t="s">
        <v>2</v>
      </c>
      <c r="E2751" s="6">
        <f t="shared" ref="E2751" si="3984">B2751</f>
        <v>685</v>
      </c>
      <c r="F2751" s="5" t="s">
        <v>9</v>
      </c>
      <c r="G2751" s="6">
        <f t="shared" ref="G2751" si="3985">ROUNDDOWN(B2751*$K$3,0)</f>
        <v>513</v>
      </c>
    </row>
    <row r="2752" spans="2:7" x14ac:dyDescent="0.3">
      <c r="B2752" s="137"/>
      <c r="C2752" s="6" t="str">
        <f>B2751&amp;" "&amp;D2752</f>
        <v>685 Good</v>
      </c>
      <c r="D2752" s="6" t="s">
        <v>3</v>
      </c>
      <c r="E2752" s="6">
        <f t="shared" ref="E2752:E2754" si="3986">G2751-1</f>
        <v>512</v>
      </c>
      <c r="F2752" s="6" t="s">
        <v>9</v>
      </c>
      <c r="G2752" s="6">
        <f t="shared" ref="G2752" si="3987">ROUNDDOWN(B2751*$K$4,0)</f>
        <v>342</v>
      </c>
    </row>
    <row r="2753" spans="2:7" x14ac:dyDescent="0.3">
      <c r="B2753" s="137"/>
      <c r="C2753" s="6" t="str">
        <f>B2751&amp;" "&amp;D2753</f>
        <v>685 Fair</v>
      </c>
      <c r="D2753" s="6" t="s">
        <v>4</v>
      </c>
      <c r="E2753" s="6">
        <f t="shared" si="3986"/>
        <v>341</v>
      </c>
      <c r="F2753" s="6" t="s">
        <v>9</v>
      </c>
      <c r="G2753" s="6">
        <f t="shared" ref="G2753" si="3988">ROUNDDOWN(B2751*$K$5,0)</f>
        <v>171</v>
      </c>
    </row>
    <row r="2754" spans="2:7" ht="15" thickBot="1" x14ac:dyDescent="0.35">
      <c r="B2754" s="138"/>
      <c r="C2754" s="7" t="str">
        <f>B2751&amp;" "&amp;D2754</f>
        <v>685 Poor</v>
      </c>
      <c r="D2754" s="7" t="s">
        <v>5</v>
      </c>
      <c r="E2754" s="7">
        <f t="shared" si="3986"/>
        <v>170</v>
      </c>
      <c r="F2754" s="7" t="s">
        <v>9</v>
      </c>
      <c r="G2754" s="7">
        <f t="shared" ref="G2754" si="3989">ROUNDDOWN(B2751*$K$6,)</f>
        <v>0</v>
      </c>
    </row>
    <row r="2755" spans="2:7" x14ac:dyDescent="0.3">
      <c r="B2755" s="136">
        <v>686</v>
      </c>
      <c r="C2755" s="5" t="str">
        <f>B2755&amp;" "&amp;D2755</f>
        <v>686 Excellent</v>
      </c>
      <c r="D2755" s="6" t="s">
        <v>2</v>
      </c>
      <c r="E2755" s="6">
        <f t="shared" ref="E2755" si="3990">B2755</f>
        <v>686</v>
      </c>
      <c r="F2755" s="5" t="s">
        <v>9</v>
      </c>
      <c r="G2755" s="6">
        <f t="shared" ref="G2755" si="3991">ROUNDDOWN(B2755*$K$3,0)</f>
        <v>514</v>
      </c>
    </row>
    <row r="2756" spans="2:7" x14ac:dyDescent="0.3">
      <c r="B2756" s="137"/>
      <c r="C2756" s="6" t="str">
        <f>B2755&amp;" "&amp;D2756</f>
        <v>686 Good</v>
      </c>
      <c r="D2756" s="6" t="s">
        <v>3</v>
      </c>
      <c r="E2756" s="6">
        <f t="shared" ref="E2756:E2758" si="3992">G2755-1</f>
        <v>513</v>
      </c>
      <c r="F2756" s="6" t="s">
        <v>9</v>
      </c>
      <c r="G2756" s="6">
        <f t="shared" ref="G2756" si="3993">ROUNDDOWN(B2755*$K$4,0)</f>
        <v>343</v>
      </c>
    </row>
    <row r="2757" spans="2:7" x14ac:dyDescent="0.3">
      <c r="B2757" s="137"/>
      <c r="C2757" s="6" t="str">
        <f>B2755&amp;" "&amp;D2757</f>
        <v>686 Fair</v>
      </c>
      <c r="D2757" s="6" t="s">
        <v>4</v>
      </c>
      <c r="E2757" s="6">
        <f t="shared" si="3992"/>
        <v>342</v>
      </c>
      <c r="F2757" s="6" t="s">
        <v>9</v>
      </c>
      <c r="G2757" s="6">
        <f t="shared" ref="G2757" si="3994">ROUNDDOWN(B2755*$K$5,0)</f>
        <v>171</v>
      </c>
    </row>
    <row r="2758" spans="2:7" ht="15" thickBot="1" x14ac:dyDescent="0.35">
      <c r="B2758" s="138"/>
      <c r="C2758" s="7" t="str">
        <f>B2755&amp;" "&amp;D2758</f>
        <v>686 Poor</v>
      </c>
      <c r="D2758" s="7" t="s">
        <v>5</v>
      </c>
      <c r="E2758" s="7">
        <f t="shared" si="3992"/>
        <v>170</v>
      </c>
      <c r="F2758" s="7" t="s">
        <v>9</v>
      </c>
      <c r="G2758" s="7">
        <f t="shared" ref="G2758" si="3995">ROUNDDOWN(B2755*$K$6,)</f>
        <v>0</v>
      </c>
    </row>
    <row r="2759" spans="2:7" x14ac:dyDescent="0.3">
      <c r="B2759" s="136">
        <v>687</v>
      </c>
      <c r="C2759" s="5" t="str">
        <f>B2759&amp;" "&amp;D2759</f>
        <v>687 Excellent</v>
      </c>
      <c r="D2759" s="6" t="s">
        <v>2</v>
      </c>
      <c r="E2759" s="6">
        <f t="shared" ref="E2759" si="3996">B2759</f>
        <v>687</v>
      </c>
      <c r="F2759" s="5" t="s">
        <v>9</v>
      </c>
      <c r="G2759" s="6">
        <f t="shared" ref="G2759" si="3997">ROUNDDOWN(B2759*$K$3,0)</f>
        <v>515</v>
      </c>
    </row>
    <row r="2760" spans="2:7" x14ac:dyDescent="0.3">
      <c r="B2760" s="137"/>
      <c r="C2760" s="6" t="str">
        <f>B2759&amp;" "&amp;D2760</f>
        <v>687 Good</v>
      </c>
      <c r="D2760" s="6" t="s">
        <v>3</v>
      </c>
      <c r="E2760" s="6">
        <f t="shared" ref="E2760:E2762" si="3998">G2759-1</f>
        <v>514</v>
      </c>
      <c r="F2760" s="6" t="s">
        <v>9</v>
      </c>
      <c r="G2760" s="6">
        <f t="shared" ref="G2760" si="3999">ROUNDDOWN(B2759*$K$4,0)</f>
        <v>343</v>
      </c>
    </row>
    <row r="2761" spans="2:7" x14ac:dyDescent="0.3">
      <c r="B2761" s="137"/>
      <c r="C2761" s="6" t="str">
        <f>B2759&amp;" "&amp;D2761</f>
        <v>687 Fair</v>
      </c>
      <c r="D2761" s="6" t="s">
        <v>4</v>
      </c>
      <c r="E2761" s="6">
        <f t="shared" si="3998"/>
        <v>342</v>
      </c>
      <c r="F2761" s="6" t="s">
        <v>9</v>
      </c>
      <c r="G2761" s="6">
        <f t="shared" ref="G2761" si="4000">ROUNDDOWN(B2759*$K$5,0)</f>
        <v>171</v>
      </c>
    </row>
    <row r="2762" spans="2:7" ht="15" thickBot="1" x14ac:dyDescent="0.35">
      <c r="B2762" s="138"/>
      <c r="C2762" s="7" t="str">
        <f>B2759&amp;" "&amp;D2762</f>
        <v>687 Poor</v>
      </c>
      <c r="D2762" s="7" t="s">
        <v>5</v>
      </c>
      <c r="E2762" s="7">
        <f t="shared" si="3998"/>
        <v>170</v>
      </c>
      <c r="F2762" s="7" t="s">
        <v>9</v>
      </c>
      <c r="G2762" s="7">
        <f t="shared" ref="G2762" si="4001">ROUNDDOWN(B2759*$K$6,)</f>
        <v>0</v>
      </c>
    </row>
    <row r="2763" spans="2:7" x14ac:dyDescent="0.3">
      <c r="B2763" s="136">
        <v>688</v>
      </c>
      <c r="C2763" s="5" t="str">
        <f>B2763&amp;" "&amp;D2763</f>
        <v>688 Excellent</v>
      </c>
      <c r="D2763" s="6" t="s">
        <v>2</v>
      </c>
      <c r="E2763" s="6">
        <f t="shared" ref="E2763" si="4002">B2763</f>
        <v>688</v>
      </c>
      <c r="F2763" s="5" t="s">
        <v>9</v>
      </c>
      <c r="G2763" s="6">
        <f t="shared" ref="G2763" si="4003">ROUNDDOWN(B2763*$K$3,0)</f>
        <v>516</v>
      </c>
    </row>
    <row r="2764" spans="2:7" x14ac:dyDescent="0.3">
      <c r="B2764" s="137"/>
      <c r="C2764" s="6" t="str">
        <f>B2763&amp;" "&amp;D2764</f>
        <v>688 Good</v>
      </c>
      <c r="D2764" s="6" t="s">
        <v>3</v>
      </c>
      <c r="E2764" s="6">
        <f t="shared" ref="E2764:E2766" si="4004">G2763-1</f>
        <v>515</v>
      </c>
      <c r="F2764" s="6" t="s">
        <v>9</v>
      </c>
      <c r="G2764" s="6">
        <f t="shared" ref="G2764" si="4005">ROUNDDOWN(B2763*$K$4,0)</f>
        <v>344</v>
      </c>
    </row>
    <row r="2765" spans="2:7" x14ac:dyDescent="0.3">
      <c r="B2765" s="137"/>
      <c r="C2765" s="6" t="str">
        <f>B2763&amp;" "&amp;D2765</f>
        <v>688 Fair</v>
      </c>
      <c r="D2765" s="6" t="s">
        <v>4</v>
      </c>
      <c r="E2765" s="6">
        <f t="shared" si="4004"/>
        <v>343</v>
      </c>
      <c r="F2765" s="6" t="s">
        <v>9</v>
      </c>
      <c r="G2765" s="6">
        <f t="shared" ref="G2765" si="4006">ROUNDDOWN(B2763*$K$5,0)</f>
        <v>172</v>
      </c>
    </row>
    <row r="2766" spans="2:7" ht="15" thickBot="1" x14ac:dyDescent="0.35">
      <c r="B2766" s="138"/>
      <c r="C2766" s="7" t="str">
        <f>B2763&amp;" "&amp;D2766</f>
        <v>688 Poor</v>
      </c>
      <c r="D2766" s="7" t="s">
        <v>5</v>
      </c>
      <c r="E2766" s="7">
        <f t="shared" si="4004"/>
        <v>171</v>
      </c>
      <c r="F2766" s="7" t="s">
        <v>9</v>
      </c>
      <c r="G2766" s="7">
        <f t="shared" ref="G2766" si="4007">ROUNDDOWN(B2763*$K$6,)</f>
        <v>0</v>
      </c>
    </row>
    <row r="2767" spans="2:7" x14ac:dyDescent="0.3">
      <c r="B2767" s="136">
        <v>689</v>
      </c>
      <c r="C2767" s="5" t="str">
        <f>B2767&amp;" "&amp;D2767</f>
        <v>689 Excellent</v>
      </c>
      <c r="D2767" s="6" t="s">
        <v>2</v>
      </c>
      <c r="E2767" s="6">
        <f t="shared" ref="E2767" si="4008">B2767</f>
        <v>689</v>
      </c>
      <c r="F2767" s="5" t="s">
        <v>9</v>
      </c>
      <c r="G2767" s="6">
        <f t="shared" ref="G2767" si="4009">ROUNDDOWN(B2767*$K$3,0)</f>
        <v>516</v>
      </c>
    </row>
    <row r="2768" spans="2:7" x14ac:dyDescent="0.3">
      <c r="B2768" s="137"/>
      <c r="C2768" s="6" t="str">
        <f>B2767&amp;" "&amp;D2768</f>
        <v>689 Good</v>
      </c>
      <c r="D2768" s="6" t="s">
        <v>3</v>
      </c>
      <c r="E2768" s="6">
        <f t="shared" ref="E2768:E2770" si="4010">G2767-1</f>
        <v>515</v>
      </c>
      <c r="F2768" s="6" t="s">
        <v>9</v>
      </c>
      <c r="G2768" s="6">
        <f t="shared" ref="G2768" si="4011">ROUNDDOWN(B2767*$K$4,0)</f>
        <v>344</v>
      </c>
    </row>
    <row r="2769" spans="2:7" x14ac:dyDescent="0.3">
      <c r="B2769" s="137"/>
      <c r="C2769" s="6" t="str">
        <f>B2767&amp;" "&amp;D2769</f>
        <v>689 Fair</v>
      </c>
      <c r="D2769" s="6" t="s">
        <v>4</v>
      </c>
      <c r="E2769" s="6">
        <f t="shared" si="4010"/>
        <v>343</v>
      </c>
      <c r="F2769" s="6" t="s">
        <v>9</v>
      </c>
      <c r="G2769" s="6">
        <f t="shared" ref="G2769" si="4012">ROUNDDOWN(B2767*$K$5,0)</f>
        <v>172</v>
      </c>
    </row>
    <row r="2770" spans="2:7" ht="15" thickBot="1" x14ac:dyDescent="0.35">
      <c r="B2770" s="138"/>
      <c r="C2770" s="7" t="str">
        <f>B2767&amp;" "&amp;D2770</f>
        <v>689 Poor</v>
      </c>
      <c r="D2770" s="7" t="s">
        <v>5</v>
      </c>
      <c r="E2770" s="7">
        <f t="shared" si="4010"/>
        <v>171</v>
      </c>
      <c r="F2770" s="7" t="s">
        <v>9</v>
      </c>
      <c r="G2770" s="7">
        <f t="shared" ref="G2770" si="4013">ROUNDDOWN(B2767*$K$6,)</f>
        <v>0</v>
      </c>
    </row>
    <row r="2771" spans="2:7" x14ac:dyDescent="0.3">
      <c r="B2771" s="136">
        <v>690</v>
      </c>
      <c r="C2771" s="5" t="str">
        <f>B2771&amp;" "&amp;D2771</f>
        <v>690 Excellent</v>
      </c>
      <c r="D2771" s="6" t="s">
        <v>2</v>
      </c>
      <c r="E2771" s="6">
        <f t="shared" ref="E2771" si="4014">B2771</f>
        <v>690</v>
      </c>
      <c r="F2771" s="5" t="s">
        <v>9</v>
      </c>
      <c r="G2771" s="6">
        <f t="shared" ref="G2771" si="4015">ROUNDDOWN(B2771*$K$3,0)</f>
        <v>517</v>
      </c>
    </row>
    <row r="2772" spans="2:7" x14ac:dyDescent="0.3">
      <c r="B2772" s="137"/>
      <c r="C2772" s="6" t="str">
        <f>B2771&amp;" "&amp;D2772</f>
        <v>690 Good</v>
      </c>
      <c r="D2772" s="6" t="s">
        <v>3</v>
      </c>
      <c r="E2772" s="6">
        <f t="shared" ref="E2772:E2774" si="4016">G2771-1</f>
        <v>516</v>
      </c>
      <c r="F2772" s="6" t="s">
        <v>9</v>
      </c>
      <c r="G2772" s="6">
        <f t="shared" ref="G2772" si="4017">ROUNDDOWN(B2771*$K$4,0)</f>
        <v>345</v>
      </c>
    </row>
    <row r="2773" spans="2:7" x14ac:dyDescent="0.3">
      <c r="B2773" s="137"/>
      <c r="C2773" s="6" t="str">
        <f>B2771&amp;" "&amp;D2773</f>
        <v>690 Fair</v>
      </c>
      <c r="D2773" s="6" t="s">
        <v>4</v>
      </c>
      <c r="E2773" s="6">
        <f t="shared" si="4016"/>
        <v>344</v>
      </c>
      <c r="F2773" s="6" t="s">
        <v>9</v>
      </c>
      <c r="G2773" s="6">
        <f t="shared" ref="G2773" si="4018">ROUNDDOWN(B2771*$K$5,0)</f>
        <v>172</v>
      </c>
    </row>
    <row r="2774" spans="2:7" ht="15" thickBot="1" x14ac:dyDescent="0.35">
      <c r="B2774" s="138"/>
      <c r="C2774" s="7" t="str">
        <f>B2771&amp;" "&amp;D2774</f>
        <v>690 Poor</v>
      </c>
      <c r="D2774" s="7" t="s">
        <v>5</v>
      </c>
      <c r="E2774" s="7">
        <f t="shared" si="4016"/>
        <v>171</v>
      </c>
      <c r="F2774" s="7" t="s">
        <v>9</v>
      </c>
      <c r="G2774" s="7">
        <f t="shared" ref="G2774" si="4019">ROUNDDOWN(B2771*$K$6,)</f>
        <v>0</v>
      </c>
    </row>
    <row r="2775" spans="2:7" x14ac:dyDescent="0.3">
      <c r="B2775" s="136">
        <v>691</v>
      </c>
      <c r="C2775" s="5" t="str">
        <f>B2775&amp;" "&amp;D2775</f>
        <v>691 Excellent</v>
      </c>
      <c r="D2775" s="6" t="s">
        <v>2</v>
      </c>
      <c r="E2775" s="6">
        <f t="shared" ref="E2775" si="4020">B2775</f>
        <v>691</v>
      </c>
      <c r="F2775" s="5" t="s">
        <v>9</v>
      </c>
      <c r="G2775" s="6">
        <f t="shared" ref="G2775" si="4021">ROUNDDOWN(B2775*$K$3,0)</f>
        <v>518</v>
      </c>
    </row>
    <row r="2776" spans="2:7" x14ac:dyDescent="0.3">
      <c r="B2776" s="137"/>
      <c r="C2776" s="6" t="str">
        <f>B2775&amp;" "&amp;D2776</f>
        <v>691 Good</v>
      </c>
      <c r="D2776" s="6" t="s">
        <v>3</v>
      </c>
      <c r="E2776" s="6">
        <f t="shared" ref="E2776:E2778" si="4022">G2775-1</f>
        <v>517</v>
      </c>
      <c r="F2776" s="6" t="s">
        <v>9</v>
      </c>
      <c r="G2776" s="6">
        <f t="shared" ref="G2776" si="4023">ROUNDDOWN(B2775*$K$4,0)</f>
        <v>345</v>
      </c>
    </row>
    <row r="2777" spans="2:7" x14ac:dyDescent="0.3">
      <c r="B2777" s="137"/>
      <c r="C2777" s="6" t="str">
        <f>B2775&amp;" "&amp;D2777</f>
        <v>691 Fair</v>
      </c>
      <c r="D2777" s="6" t="s">
        <v>4</v>
      </c>
      <c r="E2777" s="6">
        <f t="shared" si="4022"/>
        <v>344</v>
      </c>
      <c r="F2777" s="6" t="s">
        <v>9</v>
      </c>
      <c r="G2777" s="6">
        <f t="shared" ref="G2777" si="4024">ROUNDDOWN(B2775*$K$5,0)</f>
        <v>172</v>
      </c>
    </row>
    <row r="2778" spans="2:7" ht="15" thickBot="1" x14ac:dyDescent="0.35">
      <c r="B2778" s="138"/>
      <c r="C2778" s="7" t="str">
        <f>B2775&amp;" "&amp;D2778</f>
        <v>691 Poor</v>
      </c>
      <c r="D2778" s="7" t="s">
        <v>5</v>
      </c>
      <c r="E2778" s="7">
        <f t="shared" si="4022"/>
        <v>171</v>
      </c>
      <c r="F2778" s="7" t="s">
        <v>9</v>
      </c>
      <c r="G2778" s="7">
        <f t="shared" ref="G2778" si="4025">ROUNDDOWN(B2775*$K$6,)</f>
        <v>0</v>
      </c>
    </row>
    <row r="2779" spans="2:7" x14ac:dyDescent="0.3">
      <c r="B2779" s="136">
        <v>692</v>
      </c>
      <c r="C2779" s="5" t="str">
        <f>B2779&amp;" "&amp;D2779</f>
        <v>692 Excellent</v>
      </c>
      <c r="D2779" s="6" t="s">
        <v>2</v>
      </c>
      <c r="E2779" s="6">
        <f t="shared" ref="E2779" si="4026">B2779</f>
        <v>692</v>
      </c>
      <c r="F2779" s="5" t="s">
        <v>9</v>
      </c>
      <c r="G2779" s="6">
        <f t="shared" ref="G2779" si="4027">ROUNDDOWN(B2779*$K$3,0)</f>
        <v>519</v>
      </c>
    </row>
    <row r="2780" spans="2:7" x14ac:dyDescent="0.3">
      <c r="B2780" s="137"/>
      <c r="C2780" s="6" t="str">
        <f>B2779&amp;" "&amp;D2780</f>
        <v>692 Good</v>
      </c>
      <c r="D2780" s="6" t="s">
        <v>3</v>
      </c>
      <c r="E2780" s="6">
        <f t="shared" ref="E2780:E2782" si="4028">G2779-1</f>
        <v>518</v>
      </c>
      <c r="F2780" s="6" t="s">
        <v>9</v>
      </c>
      <c r="G2780" s="6">
        <f t="shared" ref="G2780" si="4029">ROUNDDOWN(B2779*$K$4,0)</f>
        <v>346</v>
      </c>
    </row>
    <row r="2781" spans="2:7" x14ac:dyDescent="0.3">
      <c r="B2781" s="137"/>
      <c r="C2781" s="6" t="str">
        <f>B2779&amp;" "&amp;D2781</f>
        <v>692 Fair</v>
      </c>
      <c r="D2781" s="6" t="s">
        <v>4</v>
      </c>
      <c r="E2781" s="6">
        <f t="shared" si="4028"/>
        <v>345</v>
      </c>
      <c r="F2781" s="6" t="s">
        <v>9</v>
      </c>
      <c r="G2781" s="6">
        <f t="shared" ref="G2781" si="4030">ROUNDDOWN(B2779*$K$5,0)</f>
        <v>173</v>
      </c>
    </row>
    <row r="2782" spans="2:7" ht="15" thickBot="1" x14ac:dyDescent="0.35">
      <c r="B2782" s="138"/>
      <c r="C2782" s="7" t="str">
        <f>B2779&amp;" "&amp;D2782</f>
        <v>692 Poor</v>
      </c>
      <c r="D2782" s="7" t="s">
        <v>5</v>
      </c>
      <c r="E2782" s="7">
        <f t="shared" si="4028"/>
        <v>172</v>
      </c>
      <c r="F2782" s="7" t="s">
        <v>9</v>
      </c>
      <c r="G2782" s="7">
        <f t="shared" ref="G2782" si="4031">ROUNDDOWN(B2779*$K$6,)</f>
        <v>0</v>
      </c>
    </row>
    <row r="2783" spans="2:7" x14ac:dyDescent="0.3">
      <c r="B2783" s="136">
        <v>693</v>
      </c>
      <c r="C2783" s="5" t="str">
        <f>B2783&amp;" "&amp;D2783</f>
        <v>693 Excellent</v>
      </c>
      <c r="D2783" s="6" t="s">
        <v>2</v>
      </c>
      <c r="E2783" s="6">
        <f t="shared" ref="E2783" si="4032">B2783</f>
        <v>693</v>
      </c>
      <c r="F2783" s="5" t="s">
        <v>9</v>
      </c>
      <c r="G2783" s="6">
        <f t="shared" ref="G2783" si="4033">ROUNDDOWN(B2783*$K$3,0)</f>
        <v>519</v>
      </c>
    </row>
    <row r="2784" spans="2:7" x14ac:dyDescent="0.3">
      <c r="B2784" s="137"/>
      <c r="C2784" s="6" t="str">
        <f>B2783&amp;" "&amp;D2784</f>
        <v>693 Good</v>
      </c>
      <c r="D2784" s="6" t="s">
        <v>3</v>
      </c>
      <c r="E2784" s="6">
        <f t="shared" ref="E2784:E2786" si="4034">G2783-1</f>
        <v>518</v>
      </c>
      <c r="F2784" s="6" t="s">
        <v>9</v>
      </c>
      <c r="G2784" s="6">
        <f t="shared" ref="G2784" si="4035">ROUNDDOWN(B2783*$K$4,0)</f>
        <v>346</v>
      </c>
    </row>
    <row r="2785" spans="2:7" x14ac:dyDescent="0.3">
      <c r="B2785" s="137"/>
      <c r="C2785" s="6" t="str">
        <f>B2783&amp;" "&amp;D2785</f>
        <v>693 Fair</v>
      </c>
      <c r="D2785" s="6" t="s">
        <v>4</v>
      </c>
      <c r="E2785" s="6">
        <f t="shared" si="4034"/>
        <v>345</v>
      </c>
      <c r="F2785" s="6" t="s">
        <v>9</v>
      </c>
      <c r="G2785" s="6">
        <f t="shared" ref="G2785" si="4036">ROUNDDOWN(B2783*$K$5,0)</f>
        <v>173</v>
      </c>
    </row>
    <row r="2786" spans="2:7" ht="15" thickBot="1" x14ac:dyDescent="0.35">
      <c r="B2786" s="138"/>
      <c r="C2786" s="7" t="str">
        <f>B2783&amp;" "&amp;D2786</f>
        <v>693 Poor</v>
      </c>
      <c r="D2786" s="7" t="s">
        <v>5</v>
      </c>
      <c r="E2786" s="7">
        <f t="shared" si="4034"/>
        <v>172</v>
      </c>
      <c r="F2786" s="7" t="s">
        <v>9</v>
      </c>
      <c r="G2786" s="7">
        <f t="shared" ref="G2786" si="4037">ROUNDDOWN(B2783*$K$6,)</f>
        <v>0</v>
      </c>
    </row>
    <row r="2787" spans="2:7" x14ac:dyDescent="0.3">
      <c r="B2787" s="136">
        <v>694</v>
      </c>
      <c r="C2787" s="5" t="str">
        <f>B2787&amp;" "&amp;D2787</f>
        <v>694 Excellent</v>
      </c>
      <c r="D2787" s="6" t="s">
        <v>2</v>
      </c>
      <c r="E2787" s="6">
        <f t="shared" ref="E2787" si="4038">B2787</f>
        <v>694</v>
      </c>
      <c r="F2787" s="5" t="s">
        <v>9</v>
      </c>
      <c r="G2787" s="6">
        <f t="shared" ref="G2787" si="4039">ROUNDDOWN(B2787*$K$3,0)</f>
        <v>520</v>
      </c>
    </row>
    <row r="2788" spans="2:7" x14ac:dyDescent="0.3">
      <c r="B2788" s="137"/>
      <c r="C2788" s="6" t="str">
        <f>B2787&amp;" "&amp;D2788</f>
        <v>694 Good</v>
      </c>
      <c r="D2788" s="6" t="s">
        <v>3</v>
      </c>
      <c r="E2788" s="6">
        <f t="shared" ref="E2788:E2790" si="4040">G2787-1</f>
        <v>519</v>
      </c>
      <c r="F2788" s="6" t="s">
        <v>9</v>
      </c>
      <c r="G2788" s="6">
        <f t="shared" ref="G2788" si="4041">ROUNDDOWN(B2787*$K$4,0)</f>
        <v>347</v>
      </c>
    </row>
    <row r="2789" spans="2:7" x14ac:dyDescent="0.3">
      <c r="B2789" s="137"/>
      <c r="C2789" s="6" t="str">
        <f>B2787&amp;" "&amp;D2789</f>
        <v>694 Fair</v>
      </c>
      <c r="D2789" s="6" t="s">
        <v>4</v>
      </c>
      <c r="E2789" s="6">
        <f t="shared" si="4040"/>
        <v>346</v>
      </c>
      <c r="F2789" s="6" t="s">
        <v>9</v>
      </c>
      <c r="G2789" s="6">
        <f t="shared" ref="G2789" si="4042">ROUNDDOWN(B2787*$K$5,0)</f>
        <v>173</v>
      </c>
    </row>
    <row r="2790" spans="2:7" ht="15" thickBot="1" x14ac:dyDescent="0.35">
      <c r="B2790" s="138"/>
      <c r="C2790" s="7" t="str">
        <f>B2787&amp;" "&amp;D2790</f>
        <v>694 Poor</v>
      </c>
      <c r="D2790" s="7" t="s">
        <v>5</v>
      </c>
      <c r="E2790" s="7">
        <f t="shared" si="4040"/>
        <v>172</v>
      </c>
      <c r="F2790" s="7" t="s">
        <v>9</v>
      </c>
      <c r="G2790" s="7">
        <f t="shared" ref="G2790" si="4043">ROUNDDOWN(B2787*$K$6,)</f>
        <v>0</v>
      </c>
    </row>
    <row r="2791" spans="2:7" x14ac:dyDescent="0.3">
      <c r="B2791" s="136">
        <v>695</v>
      </c>
      <c r="C2791" s="5" t="str">
        <f>B2791&amp;" "&amp;D2791</f>
        <v>695 Excellent</v>
      </c>
      <c r="D2791" s="6" t="s">
        <v>2</v>
      </c>
      <c r="E2791" s="6">
        <f t="shared" ref="E2791" si="4044">B2791</f>
        <v>695</v>
      </c>
      <c r="F2791" s="5" t="s">
        <v>9</v>
      </c>
      <c r="G2791" s="6">
        <f t="shared" ref="G2791" si="4045">ROUNDDOWN(B2791*$K$3,0)</f>
        <v>521</v>
      </c>
    </row>
    <row r="2792" spans="2:7" x14ac:dyDescent="0.3">
      <c r="B2792" s="137"/>
      <c r="C2792" s="6" t="str">
        <f>B2791&amp;" "&amp;D2792</f>
        <v>695 Good</v>
      </c>
      <c r="D2792" s="6" t="s">
        <v>3</v>
      </c>
      <c r="E2792" s="6">
        <f t="shared" ref="E2792:E2794" si="4046">G2791-1</f>
        <v>520</v>
      </c>
      <c r="F2792" s="6" t="s">
        <v>9</v>
      </c>
      <c r="G2792" s="6">
        <f t="shared" ref="G2792" si="4047">ROUNDDOWN(B2791*$K$4,0)</f>
        <v>347</v>
      </c>
    </row>
    <row r="2793" spans="2:7" x14ac:dyDescent="0.3">
      <c r="B2793" s="137"/>
      <c r="C2793" s="6" t="str">
        <f>B2791&amp;" "&amp;D2793</f>
        <v>695 Fair</v>
      </c>
      <c r="D2793" s="6" t="s">
        <v>4</v>
      </c>
      <c r="E2793" s="6">
        <f t="shared" si="4046"/>
        <v>346</v>
      </c>
      <c r="F2793" s="6" t="s">
        <v>9</v>
      </c>
      <c r="G2793" s="6">
        <f t="shared" ref="G2793" si="4048">ROUNDDOWN(B2791*$K$5,0)</f>
        <v>173</v>
      </c>
    </row>
    <row r="2794" spans="2:7" ht="15" thickBot="1" x14ac:dyDescent="0.35">
      <c r="B2794" s="138"/>
      <c r="C2794" s="7" t="str">
        <f>B2791&amp;" "&amp;D2794</f>
        <v>695 Poor</v>
      </c>
      <c r="D2794" s="7" t="s">
        <v>5</v>
      </c>
      <c r="E2794" s="7">
        <f t="shared" si="4046"/>
        <v>172</v>
      </c>
      <c r="F2794" s="7" t="s">
        <v>9</v>
      </c>
      <c r="G2794" s="7">
        <f t="shared" ref="G2794" si="4049">ROUNDDOWN(B2791*$K$6,)</f>
        <v>0</v>
      </c>
    </row>
    <row r="2795" spans="2:7" x14ac:dyDescent="0.3">
      <c r="B2795" s="136">
        <v>696</v>
      </c>
      <c r="C2795" s="5" t="str">
        <f>B2795&amp;" "&amp;D2795</f>
        <v>696 Excellent</v>
      </c>
      <c r="D2795" s="6" t="s">
        <v>2</v>
      </c>
      <c r="E2795" s="6">
        <f t="shared" ref="E2795" si="4050">B2795</f>
        <v>696</v>
      </c>
      <c r="F2795" s="5" t="s">
        <v>9</v>
      </c>
      <c r="G2795" s="6">
        <f t="shared" ref="G2795" si="4051">ROUNDDOWN(B2795*$K$3,0)</f>
        <v>522</v>
      </c>
    </row>
    <row r="2796" spans="2:7" x14ac:dyDescent="0.3">
      <c r="B2796" s="137"/>
      <c r="C2796" s="6" t="str">
        <f>B2795&amp;" "&amp;D2796</f>
        <v>696 Good</v>
      </c>
      <c r="D2796" s="6" t="s">
        <v>3</v>
      </c>
      <c r="E2796" s="6">
        <f t="shared" ref="E2796:E2798" si="4052">G2795-1</f>
        <v>521</v>
      </c>
      <c r="F2796" s="6" t="s">
        <v>9</v>
      </c>
      <c r="G2796" s="6">
        <f t="shared" ref="G2796" si="4053">ROUNDDOWN(B2795*$K$4,0)</f>
        <v>348</v>
      </c>
    </row>
    <row r="2797" spans="2:7" x14ac:dyDescent="0.3">
      <c r="B2797" s="137"/>
      <c r="C2797" s="6" t="str">
        <f>B2795&amp;" "&amp;D2797</f>
        <v>696 Fair</v>
      </c>
      <c r="D2797" s="6" t="s">
        <v>4</v>
      </c>
      <c r="E2797" s="6">
        <f t="shared" si="4052"/>
        <v>347</v>
      </c>
      <c r="F2797" s="6" t="s">
        <v>9</v>
      </c>
      <c r="G2797" s="6">
        <f t="shared" ref="G2797" si="4054">ROUNDDOWN(B2795*$K$5,0)</f>
        <v>174</v>
      </c>
    </row>
    <row r="2798" spans="2:7" ht="15" thickBot="1" x14ac:dyDescent="0.35">
      <c r="B2798" s="138"/>
      <c r="C2798" s="7" t="str">
        <f>B2795&amp;" "&amp;D2798</f>
        <v>696 Poor</v>
      </c>
      <c r="D2798" s="7" t="s">
        <v>5</v>
      </c>
      <c r="E2798" s="7">
        <f t="shared" si="4052"/>
        <v>173</v>
      </c>
      <c r="F2798" s="7" t="s">
        <v>9</v>
      </c>
      <c r="G2798" s="7">
        <f t="shared" ref="G2798" si="4055">ROUNDDOWN(B2795*$K$6,)</f>
        <v>0</v>
      </c>
    </row>
    <row r="2799" spans="2:7" x14ac:dyDescent="0.3">
      <c r="B2799" s="136">
        <v>697</v>
      </c>
      <c r="C2799" s="5" t="str">
        <f>B2799&amp;" "&amp;D2799</f>
        <v>697 Excellent</v>
      </c>
      <c r="D2799" s="6" t="s">
        <v>2</v>
      </c>
      <c r="E2799" s="6">
        <f t="shared" ref="E2799" si="4056">B2799</f>
        <v>697</v>
      </c>
      <c r="F2799" s="5" t="s">
        <v>9</v>
      </c>
      <c r="G2799" s="6">
        <f t="shared" ref="G2799" si="4057">ROUNDDOWN(B2799*$K$3,0)</f>
        <v>522</v>
      </c>
    </row>
    <row r="2800" spans="2:7" x14ac:dyDescent="0.3">
      <c r="B2800" s="137"/>
      <c r="C2800" s="6" t="str">
        <f>B2799&amp;" "&amp;D2800</f>
        <v>697 Good</v>
      </c>
      <c r="D2800" s="6" t="s">
        <v>3</v>
      </c>
      <c r="E2800" s="6">
        <f t="shared" ref="E2800:E2802" si="4058">G2799-1</f>
        <v>521</v>
      </c>
      <c r="F2800" s="6" t="s">
        <v>9</v>
      </c>
      <c r="G2800" s="6">
        <f t="shared" ref="G2800" si="4059">ROUNDDOWN(B2799*$K$4,0)</f>
        <v>348</v>
      </c>
    </row>
    <row r="2801" spans="2:7" x14ac:dyDescent="0.3">
      <c r="B2801" s="137"/>
      <c r="C2801" s="6" t="str">
        <f>B2799&amp;" "&amp;D2801</f>
        <v>697 Fair</v>
      </c>
      <c r="D2801" s="6" t="s">
        <v>4</v>
      </c>
      <c r="E2801" s="6">
        <f t="shared" si="4058"/>
        <v>347</v>
      </c>
      <c r="F2801" s="6" t="s">
        <v>9</v>
      </c>
      <c r="G2801" s="6">
        <f t="shared" ref="G2801" si="4060">ROUNDDOWN(B2799*$K$5,0)</f>
        <v>174</v>
      </c>
    </row>
    <row r="2802" spans="2:7" ht="15" thickBot="1" x14ac:dyDescent="0.35">
      <c r="B2802" s="138"/>
      <c r="C2802" s="7" t="str">
        <f>B2799&amp;" "&amp;D2802</f>
        <v>697 Poor</v>
      </c>
      <c r="D2802" s="7" t="s">
        <v>5</v>
      </c>
      <c r="E2802" s="7">
        <f t="shared" si="4058"/>
        <v>173</v>
      </c>
      <c r="F2802" s="7" t="s">
        <v>9</v>
      </c>
      <c r="G2802" s="7">
        <f t="shared" ref="G2802" si="4061">ROUNDDOWN(B2799*$K$6,)</f>
        <v>0</v>
      </c>
    </row>
    <row r="2803" spans="2:7" x14ac:dyDescent="0.3">
      <c r="B2803" s="136">
        <v>698</v>
      </c>
      <c r="C2803" s="5" t="str">
        <f>B2803&amp;" "&amp;D2803</f>
        <v>698 Excellent</v>
      </c>
      <c r="D2803" s="6" t="s">
        <v>2</v>
      </c>
      <c r="E2803" s="6">
        <f t="shared" ref="E2803" si="4062">B2803</f>
        <v>698</v>
      </c>
      <c r="F2803" s="5" t="s">
        <v>9</v>
      </c>
      <c r="G2803" s="6">
        <f t="shared" ref="G2803" si="4063">ROUNDDOWN(B2803*$K$3,0)</f>
        <v>523</v>
      </c>
    </row>
    <row r="2804" spans="2:7" x14ac:dyDescent="0.3">
      <c r="B2804" s="137"/>
      <c r="C2804" s="6" t="str">
        <f>B2803&amp;" "&amp;D2804</f>
        <v>698 Good</v>
      </c>
      <c r="D2804" s="6" t="s">
        <v>3</v>
      </c>
      <c r="E2804" s="6">
        <f t="shared" ref="E2804:E2806" si="4064">G2803-1</f>
        <v>522</v>
      </c>
      <c r="F2804" s="6" t="s">
        <v>9</v>
      </c>
      <c r="G2804" s="6">
        <f t="shared" ref="G2804" si="4065">ROUNDDOWN(B2803*$K$4,0)</f>
        <v>349</v>
      </c>
    </row>
    <row r="2805" spans="2:7" x14ac:dyDescent="0.3">
      <c r="B2805" s="137"/>
      <c r="C2805" s="6" t="str">
        <f>B2803&amp;" "&amp;D2805</f>
        <v>698 Fair</v>
      </c>
      <c r="D2805" s="6" t="s">
        <v>4</v>
      </c>
      <c r="E2805" s="6">
        <f t="shared" si="4064"/>
        <v>348</v>
      </c>
      <c r="F2805" s="6" t="s">
        <v>9</v>
      </c>
      <c r="G2805" s="6">
        <f t="shared" ref="G2805" si="4066">ROUNDDOWN(B2803*$K$5,0)</f>
        <v>174</v>
      </c>
    </row>
    <row r="2806" spans="2:7" ht="15" thickBot="1" x14ac:dyDescent="0.35">
      <c r="B2806" s="138"/>
      <c r="C2806" s="7" t="str">
        <f>B2803&amp;" "&amp;D2806</f>
        <v>698 Poor</v>
      </c>
      <c r="D2806" s="7" t="s">
        <v>5</v>
      </c>
      <c r="E2806" s="7">
        <f t="shared" si="4064"/>
        <v>173</v>
      </c>
      <c r="F2806" s="7" t="s">
        <v>9</v>
      </c>
      <c r="G2806" s="7">
        <f t="shared" ref="G2806" si="4067">ROUNDDOWN(B2803*$K$6,)</f>
        <v>0</v>
      </c>
    </row>
    <row r="2807" spans="2:7" x14ac:dyDescent="0.3">
      <c r="B2807" s="136">
        <v>699</v>
      </c>
      <c r="C2807" s="5" t="str">
        <f>B2807&amp;" "&amp;D2807</f>
        <v>699 Excellent</v>
      </c>
      <c r="D2807" s="6" t="s">
        <v>2</v>
      </c>
      <c r="E2807" s="6">
        <f t="shared" ref="E2807" si="4068">B2807</f>
        <v>699</v>
      </c>
      <c r="F2807" s="5" t="s">
        <v>9</v>
      </c>
      <c r="G2807" s="6">
        <f t="shared" ref="G2807" si="4069">ROUNDDOWN(B2807*$K$3,0)</f>
        <v>524</v>
      </c>
    </row>
    <row r="2808" spans="2:7" x14ac:dyDescent="0.3">
      <c r="B2808" s="137"/>
      <c r="C2808" s="6" t="str">
        <f>B2807&amp;" "&amp;D2808</f>
        <v>699 Good</v>
      </c>
      <c r="D2808" s="6" t="s">
        <v>3</v>
      </c>
      <c r="E2808" s="6">
        <f t="shared" ref="E2808:E2810" si="4070">G2807-1</f>
        <v>523</v>
      </c>
      <c r="F2808" s="6" t="s">
        <v>9</v>
      </c>
      <c r="G2808" s="6">
        <f t="shared" ref="G2808" si="4071">ROUNDDOWN(B2807*$K$4,0)</f>
        <v>349</v>
      </c>
    </row>
    <row r="2809" spans="2:7" x14ac:dyDescent="0.3">
      <c r="B2809" s="137"/>
      <c r="C2809" s="6" t="str">
        <f>B2807&amp;" "&amp;D2809</f>
        <v>699 Fair</v>
      </c>
      <c r="D2809" s="6" t="s">
        <v>4</v>
      </c>
      <c r="E2809" s="6">
        <f t="shared" si="4070"/>
        <v>348</v>
      </c>
      <c r="F2809" s="6" t="s">
        <v>9</v>
      </c>
      <c r="G2809" s="6">
        <f t="shared" ref="G2809" si="4072">ROUNDDOWN(B2807*$K$5,0)</f>
        <v>174</v>
      </c>
    </row>
    <row r="2810" spans="2:7" ht="15" thickBot="1" x14ac:dyDescent="0.35">
      <c r="B2810" s="138"/>
      <c r="C2810" s="7" t="str">
        <f>B2807&amp;" "&amp;D2810</f>
        <v>699 Poor</v>
      </c>
      <c r="D2810" s="7" t="s">
        <v>5</v>
      </c>
      <c r="E2810" s="7">
        <f t="shared" si="4070"/>
        <v>173</v>
      </c>
      <c r="F2810" s="7" t="s">
        <v>9</v>
      </c>
      <c r="G2810" s="7">
        <f t="shared" ref="G2810" si="4073">ROUNDDOWN(B2807*$K$6,)</f>
        <v>0</v>
      </c>
    </row>
    <row r="2811" spans="2:7" x14ac:dyDescent="0.3">
      <c r="B2811" s="136">
        <v>700</v>
      </c>
      <c r="C2811" s="5" t="str">
        <f>B2811&amp;" "&amp;D2811</f>
        <v>700 Excellent</v>
      </c>
      <c r="D2811" s="6" t="s">
        <v>2</v>
      </c>
      <c r="E2811" s="6">
        <f t="shared" ref="E2811" si="4074">B2811</f>
        <v>700</v>
      </c>
      <c r="F2811" s="5" t="s">
        <v>9</v>
      </c>
      <c r="G2811" s="6">
        <f t="shared" ref="G2811" si="4075">ROUNDDOWN(B2811*$K$3,0)</f>
        <v>525</v>
      </c>
    </row>
    <row r="2812" spans="2:7" x14ac:dyDescent="0.3">
      <c r="B2812" s="137"/>
      <c r="C2812" s="6" t="str">
        <f>B2811&amp;" "&amp;D2812</f>
        <v>700 Good</v>
      </c>
      <c r="D2812" s="6" t="s">
        <v>3</v>
      </c>
      <c r="E2812" s="6">
        <f t="shared" ref="E2812:E2814" si="4076">G2811-1</f>
        <v>524</v>
      </c>
      <c r="F2812" s="6" t="s">
        <v>9</v>
      </c>
      <c r="G2812" s="6">
        <f t="shared" ref="G2812" si="4077">ROUNDDOWN(B2811*$K$4,0)</f>
        <v>350</v>
      </c>
    </row>
    <row r="2813" spans="2:7" x14ac:dyDescent="0.3">
      <c r="B2813" s="137"/>
      <c r="C2813" s="6" t="str">
        <f>B2811&amp;" "&amp;D2813</f>
        <v>700 Fair</v>
      </c>
      <c r="D2813" s="6" t="s">
        <v>4</v>
      </c>
      <c r="E2813" s="6">
        <f t="shared" si="4076"/>
        <v>349</v>
      </c>
      <c r="F2813" s="6" t="s">
        <v>9</v>
      </c>
      <c r="G2813" s="6">
        <f t="shared" ref="G2813" si="4078">ROUNDDOWN(B2811*$K$5,0)</f>
        <v>175</v>
      </c>
    </row>
    <row r="2814" spans="2:7" ht="15" thickBot="1" x14ac:dyDescent="0.35">
      <c r="B2814" s="138"/>
      <c r="C2814" s="7" t="str">
        <f>B2811&amp;" "&amp;D2814</f>
        <v>700 Poor</v>
      </c>
      <c r="D2814" s="7" t="s">
        <v>5</v>
      </c>
      <c r="E2814" s="7">
        <f t="shared" si="4076"/>
        <v>174</v>
      </c>
      <c r="F2814" s="7" t="s">
        <v>9</v>
      </c>
      <c r="G2814" s="7">
        <f t="shared" ref="G2814" si="4079">ROUNDDOWN(B2811*$K$6,)</f>
        <v>0</v>
      </c>
    </row>
    <row r="2815" spans="2:7" x14ac:dyDescent="0.3">
      <c r="B2815" s="136">
        <v>701</v>
      </c>
      <c r="C2815" s="5" t="str">
        <f>B2815&amp;" "&amp;D2815</f>
        <v>701 Excellent</v>
      </c>
      <c r="D2815" s="6" t="s">
        <v>2</v>
      </c>
      <c r="E2815" s="6">
        <f t="shared" ref="E2815" si="4080">B2815</f>
        <v>701</v>
      </c>
      <c r="F2815" s="5" t="s">
        <v>9</v>
      </c>
      <c r="G2815" s="6">
        <f t="shared" ref="G2815" si="4081">ROUNDDOWN(B2815*$K$3,0)</f>
        <v>525</v>
      </c>
    </row>
    <row r="2816" spans="2:7" x14ac:dyDescent="0.3">
      <c r="B2816" s="137"/>
      <c r="C2816" s="6" t="str">
        <f>B2815&amp;" "&amp;D2816</f>
        <v>701 Good</v>
      </c>
      <c r="D2816" s="6" t="s">
        <v>3</v>
      </c>
      <c r="E2816" s="6">
        <f t="shared" ref="E2816:E2818" si="4082">G2815-1</f>
        <v>524</v>
      </c>
      <c r="F2816" s="6" t="s">
        <v>9</v>
      </c>
      <c r="G2816" s="6">
        <f t="shared" ref="G2816" si="4083">ROUNDDOWN(B2815*$K$4,0)</f>
        <v>350</v>
      </c>
    </row>
    <row r="2817" spans="2:7" x14ac:dyDescent="0.3">
      <c r="B2817" s="137"/>
      <c r="C2817" s="6" t="str">
        <f>B2815&amp;" "&amp;D2817</f>
        <v>701 Fair</v>
      </c>
      <c r="D2817" s="6" t="s">
        <v>4</v>
      </c>
      <c r="E2817" s="6">
        <f t="shared" si="4082"/>
        <v>349</v>
      </c>
      <c r="F2817" s="6" t="s">
        <v>9</v>
      </c>
      <c r="G2817" s="6">
        <f t="shared" ref="G2817" si="4084">ROUNDDOWN(B2815*$K$5,0)</f>
        <v>175</v>
      </c>
    </row>
    <row r="2818" spans="2:7" ht="15" thickBot="1" x14ac:dyDescent="0.35">
      <c r="B2818" s="138"/>
      <c r="C2818" s="7" t="str">
        <f>B2815&amp;" "&amp;D2818</f>
        <v>701 Poor</v>
      </c>
      <c r="D2818" s="7" t="s">
        <v>5</v>
      </c>
      <c r="E2818" s="7">
        <f t="shared" si="4082"/>
        <v>174</v>
      </c>
      <c r="F2818" s="7" t="s">
        <v>9</v>
      </c>
      <c r="G2818" s="7">
        <f t="shared" ref="G2818" si="4085">ROUNDDOWN(B2815*$K$6,)</f>
        <v>0</v>
      </c>
    </row>
    <row r="2819" spans="2:7" x14ac:dyDescent="0.3">
      <c r="B2819" s="136">
        <v>702</v>
      </c>
      <c r="C2819" s="5" t="str">
        <f>B2819&amp;" "&amp;D2819</f>
        <v>702 Excellent</v>
      </c>
      <c r="D2819" s="6" t="s">
        <v>2</v>
      </c>
      <c r="E2819" s="6">
        <f t="shared" ref="E2819" si="4086">B2819</f>
        <v>702</v>
      </c>
      <c r="F2819" s="5" t="s">
        <v>9</v>
      </c>
      <c r="G2819" s="6">
        <f t="shared" ref="G2819" si="4087">ROUNDDOWN(B2819*$K$3,0)</f>
        <v>526</v>
      </c>
    </row>
    <row r="2820" spans="2:7" x14ac:dyDescent="0.3">
      <c r="B2820" s="137"/>
      <c r="C2820" s="6" t="str">
        <f>B2819&amp;" "&amp;D2820</f>
        <v>702 Good</v>
      </c>
      <c r="D2820" s="6" t="s">
        <v>3</v>
      </c>
      <c r="E2820" s="6">
        <f t="shared" ref="E2820:E2822" si="4088">G2819-1</f>
        <v>525</v>
      </c>
      <c r="F2820" s="6" t="s">
        <v>9</v>
      </c>
      <c r="G2820" s="6">
        <f t="shared" ref="G2820" si="4089">ROUNDDOWN(B2819*$K$4,0)</f>
        <v>351</v>
      </c>
    </row>
    <row r="2821" spans="2:7" x14ac:dyDescent="0.3">
      <c r="B2821" s="137"/>
      <c r="C2821" s="6" t="str">
        <f>B2819&amp;" "&amp;D2821</f>
        <v>702 Fair</v>
      </c>
      <c r="D2821" s="6" t="s">
        <v>4</v>
      </c>
      <c r="E2821" s="6">
        <f t="shared" si="4088"/>
        <v>350</v>
      </c>
      <c r="F2821" s="6" t="s">
        <v>9</v>
      </c>
      <c r="G2821" s="6">
        <f t="shared" ref="G2821" si="4090">ROUNDDOWN(B2819*$K$5,0)</f>
        <v>175</v>
      </c>
    </row>
    <row r="2822" spans="2:7" ht="15" thickBot="1" x14ac:dyDescent="0.35">
      <c r="B2822" s="138"/>
      <c r="C2822" s="7" t="str">
        <f>B2819&amp;" "&amp;D2822</f>
        <v>702 Poor</v>
      </c>
      <c r="D2822" s="7" t="s">
        <v>5</v>
      </c>
      <c r="E2822" s="7">
        <f t="shared" si="4088"/>
        <v>174</v>
      </c>
      <c r="F2822" s="7" t="s">
        <v>9</v>
      </c>
      <c r="G2822" s="7">
        <f t="shared" ref="G2822" si="4091">ROUNDDOWN(B2819*$K$6,)</f>
        <v>0</v>
      </c>
    </row>
    <row r="2823" spans="2:7" x14ac:dyDescent="0.3">
      <c r="B2823" s="136">
        <v>703</v>
      </c>
      <c r="C2823" s="5" t="str">
        <f>B2823&amp;" "&amp;D2823</f>
        <v>703 Excellent</v>
      </c>
      <c r="D2823" s="6" t="s">
        <v>2</v>
      </c>
      <c r="E2823" s="6">
        <f t="shared" ref="E2823" si="4092">B2823</f>
        <v>703</v>
      </c>
      <c r="F2823" s="5" t="s">
        <v>9</v>
      </c>
      <c r="G2823" s="6">
        <f t="shared" ref="G2823" si="4093">ROUNDDOWN(B2823*$K$3,0)</f>
        <v>527</v>
      </c>
    </row>
    <row r="2824" spans="2:7" x14ac:dyDescent="0.3">
      <c r="B2824" s="137"/>
      <c r="C2824" s="6" t="str">
        <f>B2823&amp;" "&amp;D2824</f>
        <v>703 Good</v>
      </c>
      <c r="D2824" s="6" t="s">
        <v>3</v>
      </c>
      <c r="E2824" s="6">
        <f t="shared" ref="E2824:E2826" si="4094">G2823-1</f>
        <v>526</v>
      </c>
      <c r="F2824" s="6" t="s">
        <v>9</v>
      </c>
      <c r="G2824" s="6">
        <f t="shared" ref="G2824" si="4095">ROUNDDOWN(B2823*$K$4,0)</f>
        <v>351</v>
      </c>
    </row>
    <row r="2825" spans="2:7" x14ac:dyDescent="0.3">
      <c r="B2825" s="137"/>
      <c r="C2825" s="6" t="str">
        <f>B2823&amp;" "&amp;D2825</f>
        <v>703 Fair</v>
      </c>
      <c r="D2825" s="6" t="s">
        <v>4</v>
      </c>
      <c r="E2825" s="6">
        <f t="shared" si="4094"/>
        <v>350</v>
      </c>
      <c r="F2825" s="6" t="s">
        <v>9</v>
      </c>
      <c r="G2825" s="6">
        <f t="shared" ref="G2825" si="4096">ROUNDDOWN(B2823*$K$5,0)</f>
        <v>175</v>
      </c>
    </row>
    <row r="2826" spans="2:7" ht="15" thickBot="1" x14ac:dyDescent="0.35">
      <c r="B2826" s="138"/>
      <c r="C2826" s="7" t="str">
        <f>B2823&amp;" "&amp;D2826</f>
        <v>703 Poor</v>
      </c>
      <c r="D2826" s="7" t="s">
        <v>5</v>
      </c>
      <c r="E2826" s="7">
        <f t="shared" si="4094"/>
        <v>174</v>
      </c>
      <c r="F2826" s="7" t="s">
        <v>9</v>
      </c>
      <c r="G2826" s="7">
        <f t="shared" ref="G2826" si="4097">ROUNDDOWN(B2823*$K$6,)</f>
        <v>0</v>
      </c>
    </row>
    <row r="2827" spans="2:7" x14ac:dyDescent="0.3">
      <c r="B2827" s="136">
        <v>704</v>
      </c>
      <c r="C2827" s="5" t="str">
        <f>B2827&amp;" "&amp;D2827</f>
        <v>704 Excellent</v>
      </c>
      <c r="D2827" s="6" t="s">
        <v>2</v>
      </c>
      <c r="E2827" s="6">
        <f t="shared" ref="E2827" si="4098">B2827</f>
        <v>704</v>
      </c>
      <c r="F2827" s="5" t="s">
        <v>9</v>
      </c>
      <c r="G2827" s="6">
        <f t="shared" ref="G2827" si="4099">ROUNDDOWN(B2827*$K$3,0)</f>
        <v>528</v>
      </c>
    </row>
    <row r="2828" spans="2:7" x14ac:dyDescent="0.3">
      <c r="B2828" s="137"/>
      <c r="C2828" s="6" t="str">
        <f>B2827&amp;" "&amp;D2828</f>
        <v>704 Good</v>
      </c>
      <c r="D2828" s="6" t="s">
        <v>3</v>
      </c>
      <c r="E2828" s="6">
        <f t="shared" ref="E2828:E2830" si="4100">G2827-1</f>
        <v>527</v>
      </c>
      <c r="F2828" s="6" t="s">
        <v>9</v>
      </c>
      <c r="G2828" s="6">
        <f t="shared" ref="G2828" si="4101">ROUNDDOWN(B2827*$K$4,0)</f>
        <v>352</v>
      </c>
    </row>
    <row r="2829" spans="2:7" x14ac:dyDescent="0.3">
      <c r="B2829" s="137"/>
      <c r="C2829" s="6" t="str">
        <f>B2827&amp;" "&amp;D2829</f>
        <v>704 Fair</v>
      </c>
      <c r="D2829" s="6" t="s">
        <v>4</v>
      </c>
      <c r="E2829" s="6">
        <f t="shared" si="4100"/>
        <v>351</v>
      </c>
      <c r="F2829" s="6" t="s">
        <v>9</v>
      </c>
      <c r="G2829" s="6">
        <f t="shared" ref="G2829" si="4102">ROUNDDOWN(B2827*$K$5,0)</f>
        <v>176</v>
      </c>
    </row>
    <row r="2830" spans="2:7" ht="15" thickBot="1" x14ac:dyDescent="0.35">
      <c r="B2830" s="138"/>
      <c r="C2830" s="7" t="str">
        <f>B2827&amp;" "&amp;D2830</f>
        <v>704 Poor</v>
      </c>
      <c r="D2830" s="7" t="s">
        <v>5</v>
      </c>
      <c r="E2830" s="7">
        <f t="shared" si="4100"/>
        <v>175</v>
      </c>
      <c r="F2830" s="7" t="s">
        <v>9</v>
      </c>
      <c r="G2830" s="7">
        <f t="shared" ref="G2830" si="4103">ROUNDDOWN(B2827*$K$6,)</f>
        <v>0</v>
      </c>
    </row>
    <row r="2831" spans="2:7" x14ac:dyDescent="0.3">
      <c r="B2831" s="136">
        <v>705</v>
      </c>
      <c r="C2831" s="5" t="str">
        <f>B2831&amp;" "&amp;D2831</f>
        <v>705 Excellent</v>
      </c>
      <c r="D2831" s="6" t="s">
        <v>2</v>
      </c>
      <c r="E2831" s="6">
        <f t="shared" ref="E2831" si="4104">B2831</f>
        <v>705</v>
      </c>
      <c r="F2831" s="5" t="s">
        <v>9</v>
      </c>
      <c r="G2831" s="6">
        <f t="shared" ref="G2831" si="4105">ROUNDDOWN(B2831*$K$3,0)</f>
        <v>528</v>
      </c>
    </row>
    <row r="2832" spans="2:7" x14ac:dyDescent="0.3">
      <c r="B2832" s="137"/>
      <c r="C2832" s="6" t="str">
        <f>B2831&amp;" "&amp;D2832</f>
        <v>705 Good</v>
      </c>
      <c r="D2832" s="6" t="s">
        <v>3</v>
      </c>
      <c r="E2832" s="6">
        <f t="shared" ref="E2832:E2834" si="4106">G2831-1</f>
        <v>527</v>
      </c>
      <c r="F2832" s="6" t="s">
        <v>9</v>
      </c>
      <c r="G2832" s="6">
        <f t="shared" ref="G2832" si="4107">ROUNDDOWN(B2831*$K$4,0)</f>
        <v>352</v>
      </c>
    </row>
    <row r="2833" spans="2:7" x14ac:dyDescent="0.3">
      <c r="B2833" s="137"/>
      <c r="C2833" s="6" t="str">
        <f>B2831&amp;" "&amp;D2833</f>
        <v>705 Fair</v>
      </c>
      <c r="D2833" s="6" t="s">
        <v>4</v>
      </c>
      <c r="E2833" s="6">
        <f t="shared" si="4106"/>
        <v>351</v>
      </c>
      <c r="F2833" s="6" t="s">
        <v>9</v>
      </c>
      <c r="G2833" s="6">
        <f t="shared" ref="G2833" si="4108">ROUNDDOWN(B2831*$K$5,0)</f>
        <v>176</v>
      </c>
    </row>
    <row r="2834" spans="2:7" ht="15" thickBot="1" x14ac:dyDescent="0.35">
      <c r="B2834" s="138"/>
      <c r="C2834" s="7" t="str">
        <f>B2831&amp;" "&amp;D2834</f>
        <v>705 Poor</v>
      </c>
      <c r="D2834" s="7" t="s">
        <v>5</v>
      </c>
      <c r="E2834" s="7">
        <f t="shared" si="4106"/>
        <v>175</v>
      </c>
      <c r="F2834" s="7" t="s">
        <v>9</v>
      </c>
      <c r="G2834" s="7">
        <f t="shared" ref="G2834" si="4109">ROUNDDOWN(B2831*$K$6,)</f>
        <v>0</v>
      </c>
    </row>
    <row r="2835" spans="2:7" x14ac:dyDescent="0.3">
      <c r="B2835" s="136">
        <v>706</v>
      </c>
      <c r="C2835" s="5" t="str">
        <f>B2835&amp;" "&amp;D2835</f>
        <v>706 Excellent</v>
      </c>
      <c r="D2835" s="6" t="s">
        <v>2</v>
      </c>
      <c r="E2835" s="6">
        <f t="shared" ref="E2835" si="4110">B2835</f>
        <v>706</v>
      </c>
      <c r="F2835" s="5" t="s">
        <v>9</v>
      </c>
      <c r="G2835" s="6">
        <f t="shared" ref="G2835" si="4111">ROUNDDOWN(B2835*$K$3,0)</f>
        <v>529</v>
      </c>
    </row>
    <row r="2836" spans="2:7" x14ac:dyDescent="0.3">
      <c r="B2836" s="137"/>
      <c r="C2836" s="6" t="str">
        <f>B2835&amp;" "&amp;D2836</f>
        <v>706 Good</v>
      </c>
      <c r="D2836" s="6" t="s">
        <v>3</v>
      </c>
      <c r="E2836" s="6">
        <f t="shared" ref="E2836:E2838" si="4112">G2835-1</f>
        <v>528</v>
      </c>
      <c r="F2836" s="6" t="s">
        <v>9</v>
      </c>
      <c r="G2836" s="6">
        <f t="shared" ref="G2836" si="4113">ROUNDDOWN(B2835*$K$4,0)</f>
        <v>353</v>
      </c>
    </row>
    <row r="2837" spans="2:7" x14ac:dyDescent="0.3">
      <c r="B2837" s="137"/>
      <c r="C2837" s="6" t="str">
        <f>B2835&amp;" "&amp;D2837</f>
        <v>706 Fair</v>
      </c>
      <c r="D2837" s="6" t="s">
        <v>4</v>
      </c>
      <c r="E2837" s="6">
        <f t="shared" si="4112"/>
        <v>352</v>
      </c>
      <c r="F2837" s="6" t="s">
        <v>9</v>
      </c>
      <c r="G2837" s="6">
        <f t="shared" ref="G2837" si="4114">ROUNDDOWN(B2835*$K$5,0)</f>
        <v>176</v>
      </c>
    </row>
    <row r="2838" spans="2:7" ht="15" thickBot="1" x14ac:dyDescent="0.35">
      <c r="B2838" s="138"/>
      <c r="C2838" s="7" t="str">
        <f>B2835&amp;" "&amp;D2838</f>
        <v>706 Poor</v>
      </c>
      <c r="D2838" s="7" t="s">
        <v>5</v>
      </c>
      <c r="E2838" s="7">
        <f t="shared" si="4112"/>
        <v>175</v>
      </c>
      <c r="F2838" s="7" t="s">
        <v>9</v>
      </c>
      <c r="G2838" s="7">
        <f t="shared" ref="G2838" si="4115">ROUNDDOWN(B2835*$K$6,)</f>
        <v>0</v>
      </c>
    </row>
    <row r="2839" spans="2:7" x14ac:dyDescent="0.3">
      <c r="B2839" s="136">
        <v>707</v>
      </c>
      <c r="C2839" s="5" t="str">
        <f>B2839&amp;" "&amp;D2839</f>
        <v>707 Excellent</v>
      </c>
      <c r="D2839" s="6" t="s">
        <v>2</v>
      </c>
      <c r="E2839" s="6">
        <f t="shared" ref="E2839" si="4116">B2839</f>
        <v>707</v>
      </c>
      <c r="F2839" s="5" t="s">
        <v>9</v>
      </c>
      <c r="G2839" s="6">
        <f t="shared" ref="G2839" si="4117">ROUNDDOWN(B2839*$K$3,0)</f>
        <v>530</v>
      </c>
    </row>
    <row r="2840" spans="2:7" x14ac:dyDescent="0.3">
      <c r="B2840" s="137"/>
      <c r="C2840" s="6" t="str">
        <f>B2839&amp;" "&amp;D2840</f>
        <v>707 Good</v>
      </c>
      <c r="D2840" s="6" t="s">
        <v>3</v>
      </c>
      <c r="E2840" s="6">
        <f t="shared" ref="E2840:E2842" si="4118">G2839-1</f>
        <v>529</v>
      </c>
      <c r="F2840" s="6" t="s">
        <v>9</v>
      </c>
      <c r="G2840" s="6">
        <f t="shared" ref="G2840" si="4119">ROUNDDOWN(B2839*$K$4,0)</f>
        <v>353</v>
      </c>
    </row>
    <row r="2841" spans="2:7" x14ac:dyDescent="0.3">
      <c r="B2841" s="137"/>
      <c r="C2841" s="6" t="str">
        <f>B2839&amp;" "&amp;D2841</f>
        <v>707 Fair</v>
      </c>
      <c r="D2841" s="6" t="s">
        <v>4</v>
      </c>
      <c r="E2841" s="6">
        <f t="shared" si="4118"/>
        <v>352</v>
      </c>
      <c r="F2841" s="6" t="s">
        <v>9</v>
      </c>
      <c r="G2841" s="6">
        <f t="shared" ref="G2841" si="4120">ROUNDDOWN(B2839*$K$5,0)</f>
        <v>176</v>
      </c>
    </row>
    <row r="2842" spans="2:7" ht="15" thickBot="1" x14ac:dyDescent="0.35">
      <c r="B2842" s="138"/>
      <c r="C2842" s="7" t="str">
        <f>B2839&amp;" "&amp;D2842</f>
        <v>707 Poor</v>
      </c>
      <c r="D2842" s="7" t="s">
        <v>5</v>
      </c>
      <c r="E2842" s="7">
        <f t="shared" si="4118"/>
        <v>175</v>
      </c>
      <c r="F2842" s="7" t="s">
        <v>9</v>
      </c>
      <c r="G2842" s="7">
        <f t="shared" ref="G2842" si="4121">ROUNDDOWN(B2839*$K$6,)</f>
        <v>0</v>
      </c>
    </row>
    <row r="2843" spans="2:7" x14ac:dyDescent="0.3">
      <c r="B2843" s="136">
        <v>708</v>
      </c>
      <c r="C2843" s="5" t="str">
        <f>B2843&amp;" "&amp;D2843</f>
        <v>708 Excellent</v>
      </c>
      <c r="D2843" s="6" t="s">
        <v>2</v>
      </c>
      <c r="E2843" s="6">
        <f t="shared" ref="E2843" si="4122">B2843</f>
        <v>708</v>
      </c>
      <c r="F2843" s="5" t="s">
        <v>9</v>
      </c>
      <c r="G2843" s="6">
        <f t="shared" ref="G2843" si="4123">ROUNDDOWN(B2843*$K$3,0)</f>
        <v>531</v>
      </c>
    </row>
    <row r="2844" spans="2:7" x14ac:dyDescent="0.3">
      <c r="B2844" s="137"/>
      <c r="C2844" s="6" t="str">
        <f>B2843&amp;" "&amp;D2844</f>
        <v>708 Good</v>
      </c>
      <c r="D2844" s="6" t="s">
        <v>3</v>
      </c>
      <c r="E2844" s="6">
        <f t="shared" ref="E2844:E2846" si="4124">G2843-1</f>
        <v>530</v>
      </c>
      <c r="F2844" s="6" t="s">
        <v>9</v>
      </c>
      <c r="G2844" s="6">
        <f t="shared" ref="G2844" si="4125">ROUNDDOWN(B2843*$K$4,0)</f>
        <v>354</v>
      </c>
    </row>
    <row r="2845" spans="2:7" x14ac:dyDescent="0.3">
      <c r="B2845" s="137"/>
      <c r="C2845" s="6" t="str">
        <f>B2843&amp;" "&amp;D2845</f>
        <v>708 Fair</v>
      </c>
      <c r="D2845" s="6" t="s">
        <v>4</v>
      </c>
      <c r="E2845" s="6">
        <f t="shared" si="4124"/>
        <v>353</v>
      </c>
      <c r="F2845" s="6" t="s">
        <v>9</v>
      </c>
      <c r="G2845" s="6">
        <f t="shared" ref="G2845" si="4126">ROUNDDOWN(B2843*$K$5,0)</f>
        <v>177</v>
      </c>
    </row>
    <row r="2846" spans="2:7" ht="15" thickBot="1" x14ac:dyDescent="0.35">
      <c r="B2846" s="138"/>
      <c r="C2846" s="7" t="str">
        <f>B2843&amp;" "&amp;D2846</f>
        <v>708 Poor</v>
      </c>
      <c r="D2846" s="7" t="s">
        <v>5</v>
      </c>
      <c r="E2846" s="7">
        <f t="shared" si="4124"/>
        <v>176</v>
      </c>
      <c r="F2846" s="7" t="s">
        <v>9</v>
      </c>
      <c r="G2846" s="7">
        <f t="shared" ref="G2846" si="4127">ROUNDDOWN(B2843*$K$6,)</f>
        <v>0</v>
      </c>
    </row>
    <row r="2847" spans="2:7" x14ac:dyDescent="0.3">
      <c r="B2847" s="136">
        <v>709</v>
      </c>
      <c r="C2847" s="5" t="str">
        <f>B2847&amp;" "&amp;D2847</f>
        <v>709 Excellent</v>
      </c>
      <c r="D2847" s="6" t="s">
        <v>2</v>
      </c>
      <c r="E2847" s="6">
        <f t="shared" ref="E2847" si="4128">B2847</f>
        <v>709</v>
      </c>
      <c r="F2847" s="5" t="s">
        <v>9</v>
      </c>
      <c r="G2847" s="6">
        <f t="shared" ref="G2847" si="4129">ROUNDDOWN(B2847*$K$3,0)</f>
        <v>531</v>
      </c>
    </row>
    <row r="2848" spans="2:7" x14ac:dyDescent="0.3">
      <c r="B2848" s="137"/>
      <c r="C2848" s="6" t="str">
        <f>B2847&amp;" "&amp;D2848</f>
        <v>709 Good</v>
      </c>
      <c r="D2848" s="6" t="s">
        <v>3</v>
      </c>
      <c r="E2848" s="6">
        <f t="shared" ref="E2848:E2850" si="4130">G2847-1</f>
        <v>530</v>
      </c>
      <c r="F2848" s="6" t="s">
        <v>9</v>
      </c>
      <c r="G2848" s="6">
        <f t="shared" ref="G2848" si="4131">ROUNDDOWN(B2847*$K$4,0)</f>
        <v>354</v>
      </c>
    </row>
    <row r="2849" spans="2:7" x14ac:dyDescent="0.3">
      <c r="B2849" s="137"/>
      <c r="C2849" s="6" t="str">
        <f>B2847&amp;" "&amp;D2849</f>
        <v>709 Fair</v>
      </c>
      <c r="D2849" s="6" t="s">
        <v>4</v>
      </c>
      <c r="E2849" s="6">
        <f t="shared" si="4130"/>
        <v>353</v>
      </c>
      <c r="F2849" s="6" t="s">
        <v>9</v>
      </c>
      <c r="G2849" s="6">
        <f t="shared" ref="G2849" si="4132">ROUNDDOWN(B2847*$K$5,0)</f>
        <v>177</v>
      </c>
    </row>
    <row r="2850" spans="2:7" ht="15" thickBot="1" x14ac:dyDescent="0.35">
      <c r="B2850" s="138"/>
      <c r="C2850" s="7" t="str">
        <f>B2847&amp;" "&amp;D2850</f>
        <v>709 Poor</v>
      </c>
      <c r="D2850" s="7" t="s">
        <v>5</v>
      </c>
      <c r="E2850" s="7">
        <f t="shared" si="4130"/>
        <v>176</v>
      </c>
      <c r="F2850" s="7" t="s">
        <v>9</v>
      </c>
      <c r="G2850" s="7">
        <f t="shared" ref="G2850" si="4133">ROUNDDOWN(B2847*$K$6,)</f>
        <v>0</v>
      </c>
    </row>
    <row r="2851" spans="2:7" x14ac:dyDescent="0.3">
      <c r="B2851" s="136">
        <v>710</v>
      </c>
      <c r="C2851" s="5" t="str">
        <f>B2851&amp;" "&amp;D2851</f>
        <v>710 Excellent</v>
      </c>
      <c r="D2851" s="6" t="s">
        <v>2</v>
      </c>
      <c r="E2851" s="6">
        <f t="shared" ref="E2851" si="4134">B2851</f>
        <v>710</v>
      </c>
      <c r="F2851" s="5" t="s">
        <v>9</v>
      </c>
      <c r="G2851" s="6">
        <f t="shared" ref="G2851" si="4135">ROUNDDOWN(B2851*$K$3,0)</f>
        <v>532</v>
      </c>
    </row>
    <row r="2852" spans="2:7" x14ac:dyDescent="0.3">
      <c r="B2852" s="137"/>
      <c r="C2852" s="6" t="str">
        <f>B2851&amp;" "&amp;D2852</f>
        <v>710 Good</v>
      </c>
      <c r="D2852" s="6" t="s">
        <v>3</v>
      </c>
      <c r="E2852" s="6">
        <f t="shared" ref="E2852:E2854" si="4136">G2851-1</f>
        <v>531</v>
      </c>
      <c r="F2852" s="6" t="s">
        <v>9</v>
      </c>
      <c r="G2852" s="6">
        <f t="shared" ref="G2852" si="4137">ROUNDDOWN(B2851*$K$4,0)</f>
        <v>355</v>
      </c>
    </row>
    <row r="2853" spans="2:7" x14ac:dyDescent="0.3">
      <c r="B2853" s="137"/>
      <c r="C2853" s="6" t="str">
        <f>B2851&amp;" "&amp;D2853</f>
        <v>710 Fair</v>
      </c>
      <c r="D2853" s="6" t="s">
        <v>4</v>
      </c>
      <c r="E2853" s="6">
        <f t="shared" si="4136"/>
        <v>354</v>
      </c>
      <c r="F2853" s="6" t="s">
        <v>9</v>
      </c>
      <c r="G2853" s="6">
        <f t="shared" ref="G2853" si="4138">ROUNDDOWN(B2851*$K$5,0)</f>
        <v>177</v>
      </c>
    </row>
    <row r="2854" spans="2:7" ht="15" thickBot="1" x14ac:dyDescent="0.35">
      <c r="B2854" s="138"/>
      <c r="C2854" s="7" t="str">
        <f>B2851&amp;" "&amp;D2854</f>
        <v>710 Poor</v>
      </c>
      <c r="D2854" s="7" t="s">
        <v>5</v>
      </c>
      <c r="E2854" s="7">
        <f t="shared" si="4136"/>
        <v>176</v>
      </c>
      <c r="F2854" s="7" t="s">
        <v>9</v>
      </c>
      <c r="G2854" s="7">
        <f t="shared" ref="G2854" si="4139">ROUNDDOWN(B2851*$K$6,)</f>
        <v>0</v>
      </c>
    </row>
    <row r="2855" spans="2:7" x14ac:dyDescent="0.3">
      <c r="B2855" s="136">
        <v>711</v>
      </c>
      <c r="C2855" s="5" t="str">
        <f>B2855&amp;" "&amp;D2855</f>
        <v>711 Excellent</v>
      </c>
      <c r="D2855" s="6" t="s">
        <v>2</v>
      </c>
      <c r="E2855" s="6">
        <f t="shared" ref="E2855" si="4140">B2855</f>
        <v>711</v>
      </c>
      <c r="F2855" s="5" t="s">
        <v>9</v>
      </c>
      <c r="G2855" s="6">
        <f t="shared" ref="G2855" si="4141">ROUNDDOWN(B2855*$K$3,0)</f>
        <v>533</v>
      </c>
    </row>
    <row r="2856" spans="2:7" x14ac:dyDescent="0.3">
      <c r="B2856" s="137"/>
      <c r="C2856" s="6" t="str">
        <f>B2855&amp;" "&amp;D2856</f>
        <v>711 Good</v>
      </c>
      <c r="D2856" s="6" t="s">
        <v>3</v>
      </c>
      <c r="E2856" s="6">
        <f t="shared" ref="E2856:E2858" si="4142">G2855-1</f>
        <v>532</v>
      </c>
      <c r="F2856" s="6" t="s">
        <v>9</v>
      </c>
      <c r="G2856" s="6">
        <f t="shared" ref="G2856" si="4143">ROUNDDOWN(B2855*$K$4,0)</f>
        <v>355</v>
      </c>
    </row>
    <row r="2857" spans="2:7" x14ac:dyDescent="0.3">
      <c r="B2857" s="137"/>
      <c r="C2857" s="6" t="str">
        <f>B2855&amp;" "&amp;D2857</f>
        <v>711 Fair</v>
      </c>
      <c r="D2857" s="6" t="s">
        <v>4</v>
      </c>
      <c r="E2857" s="6">
        <f t="shared" si="4142"/>
        <v>354</v>
      </c>
      <c r="F2857" s="6" t="s">
        <v>9</v>
      </c>
      <c r="G2857" s="6">
        <f t="shared" ref="G2857" si="4144">ROUNDDOWN(B2855*$K$5,0)</f>
        <v>177</v>
      </c>
    </row>
    <row r="2858" spans="2:7" ht="15" thickBot="1" x14ac:dyDescent="0.35">
      <c r="B2858" s="138"/>
      <c r="C2858" s="7" t="str">
        <f>B2855&amp;" "&amp;D2858</f>
        <v>711 Poor</v>
      </c>
      <c r="D2858" s="7" t="s">
        <v>5</v>
      </c>
      <c r="E2858" s="7">
        <f t="shared" si="4142"/>
        <v>176</v>
      </c>
      <c r="F2858" s="7" t="s">
        <v>9</v>
      </c>
      <c r="G2858" s="7">
        <f t="shared" ref="G2858" si="4145">ROUNDDOWN(B2855*$K$6,)</f>
        <v>0</v>
      </c>
    </row>
    <row r="2859" spans="2:7" x14ac:dyDescent="0.3">
      <c r="B2859" s="136">
        <v>712</v>
      </c>
      <c r="C2859" s="5" t="str">
        <f>B2859&amp;" "&amp;D2859</f>
        <v>712 Excellent</v>
      </c>
      <c r="D2859" s="6" t="s">
        <v>2</v>
      </c>
      <c r="E2859" s="6">
        <f t="shared" ref="E2859" si="4146">B2859</f>
        <v>712</v>
      </c>
      <c r="F2859" s="5" t="s">
        <v>9</v>
      </c>
      <c r="G2859" s="6">
        <f t="shared" ref="G2859" si="4147">ROUNDDOWN(B2859*$K$3,0)</f>
        <v>534</v>
      </c>
    </row>
    <row r="2860" spans="2:7" x14ac:dyDescent="0.3">
      <c r="B2860" s="137"/>
      <c r="C2860" s="6" t="str">
        <f>B2859&amp;" "&amp;D2860</f>
        <v>712 Good</v>
      </c>
      <c r="D2860" s="6" t="s">
        <v>3</v>
      </c>
      <c r="E2860" s="6">
        <f t="shared" ref="E2860:E2862" si="4148">G2859-1</f>
        <v>533</v>
      </c>
      <c r="F2860" s="6" t="s">
        <v>9</v>
      </c>
      <c r="G2860" s="6">
        <f t="shared" ref="G2860" si="4149">ROUNDDOWN(B2859*$K$4,0)</f>
        <v>356</v>
      </c>
    </row>
    <row r="2861" spans="2:7" x14ac:dyDescent="0.3">
      <c r="B2861" s="137"/>
      <c r="C2861" s="6" t="str">
        <f>B2859&amp;" "&amp;D2861</f>
        <v>712 Fair</v>
      </c>
      <c r="D2861" s="6" t="s">
        <v>4</v>
      </c>
      <c r="E2861" s="6">
        <f t="shared" si="4148"/>
        <v>355</v>
      </c>
      <c r="F2861" s="6" t="s">
        <v>9</v>
      </c>
      <c r="G2861" s="6">
        <f t="shared" ref="G2861" si="4150">ROUNDDOWN(B2859*$K$5,0)</f>
        <v>178</v>
      </c>
    </row>
    <row r="2862" spans="2:7" ht="15" thickBot="1" x14ac:dyDescent="0.35">
      <c r="B2862" s="138"/>
      <c r="C2862" s="7" t="str">
        <f>B2859&amp;" "&amp;D2862</f>
        <v>712 Poor</v>
      </c>
      <c r="D2862" s="7" t="s">
        <v>5</v>
      </c>
      <c r="E2862" s="7">
        <f t="shared" si="4148"/>
        <v>177</v>
      </c>
      <c r="F2862" s="7" t="s">
        <v>9</v>
      </c>
      <c r="G2862" s="7">
        <f t="shared" ref="G2862" si="4151">ROUNDDOWN(B2859*$K$6,)</f>
        <v>0</v>
      </c>
    </row>
    <row r="2863" spans="2:7" x14ac:dyDescent="0.3">
      <c r="B2863" s="136">
        <v>713</v>
      </c>
      <c r="C2863" s="5" t="str">
        <f>B2863&amp;" "&amp;D2863</f>
        <v>713 Excellent</v>
      </c>
      <c r="D2863" s="6" t="s">
        <v>2</v>
      </c>
      <c r="E2863" s="6">
        <f t="shared" ref="E2863" si="4152">B2863</f>
        <v>713</v>
      </c>
      <c r="F2863" s="5" t="s">
        <v>9</v>
      </c>
      <c r="G2863" s="6">
        <f t="shared" ref="G2863" si="4153">ROUNDDOWN(B2863*$K$3,0)</f>
        <v>534</v>
      </c>
    </row>
    <row r="2864" spans="2:7" x14ac:dyDescent="0.3">
      <c r="B2864" s="137"/>
      <c r="C2864" s="6" t="str">
        <f>B2863&amp;" "&amp;D2864</f>
        <v>713 Good</v>
      </c>
      <c r="D2864" s="6" t="s">
        <v>3</v>
      </c>
      <c r="E2864" s="6">
        <f t="shared" ref="E2864:E2866" si="4154">G2863-1</f>
        <v>533</v>
      </c>
      <c r="F2864" s="6" t="s">
        <v>9</v>
      </c>
      <c r="G2864" s="6">
        <f t="shared" ref="G2864" si="4155">ROUNDDOWN(B2863*$K$4,0)</f>
        <v>356</v>
      </c>
    </row>
    <row r="2865" spans="2:7" x14ac:dyDescent="0.3">
      <c r="B2865" s="137"/>
      <c r="C2865" s="6" t="str">
        <f>B2863&amp;" "&amp;D2865</f>
        <v>713 Fair</v>
      </c>
      <c r="D2865" s="6" t="s">
        <v>4</v>
      </c>
      <c r="E2865" s="6">
        <f t="shared" si="4154"/>
        <v>355</v>
      </c>
      <c r="F2865" s="6" t="s">
        <v>9</v>
      </c>
      <c r="G2865" s="6">
        <f t="shared" ref="G2865" si="4156">ROUNDDOWN(B2863*$K$5,0)</f>
        <v>178</v>
      </c>
    </row>
    <row r="2866" spans="2:7" ht="15" thickBot="1" x14ac:dyDescent="0.35">
      <c r="B2866" s="138"/>
      <c r="C2866" s="7" t="str">
        <f>B2863&amp;" "&amp;D2866</f>
        <v>713 Poor</v>
      </c>
      <c r="D2866" s="7" t="s">
        <v>5</v>
      </c>
      <c r="E2866" s="7">
        <f t="shared" si="4154"/>
        <v>177</v>
      </c>
      <c r="F2866" s="7" t="s">
        <v>9</v>
      </c>
      <c r="G2866" s="7">
        <f t="shared" ref="G2866" si="4157">ROUNDDOWN(B2863*$K$6,)</f>
        <v>0</v>
      </c>
    </row>
    <row r="2867" spans="2:7" x14ac:dyDescent="0.3">
      <c r="B2867" s="136">
        <v>714</v>
      </c>
      <c r="C2867" s="5" t="str">
        <f>B2867&amp;" "&amp;D2867</f>
        <v>714 Excellent</v>
      </c>
      <c r="D2867" s="6" t="s">
        <v>2</v>
      </c>
      <c r="E2867" s="6">
        <f t="shared" ref="E2867" si="4158">B2867</f>
        <v>714</v>
      </c>
      <c r="F2867" s="5" t="s">
        <v>9</v>
      </c>
      <c r="G2867" s="6">
        <f t="shared" ref="G2867" si="4159">ROUNDDOWN(B2867*$K$3,0)</f>
        <v>535</v>
      </c>
    </row>
    <row r="2868" spans="2:7" x14ac:dyDescent="0.3">
      <c r="B2868" s="137"/>
      <c r="C2868" s="6" t="str">
        <f>B2867&amp;" "&amp;D2868</f>
        <v>714 Good</v>
      </c>
      <c r="D2868" s="6" t="s">
        <v>3</v>
      </c>
      <c r="E2868" s="6">
        <f t="shared" ref="E2868:E2870" si="4160">G2867-1</f>
        <v>534</v>
      </c>
      <c r="F2868" s="6" t="s">
        <v>9</v>
      </c>
      <c r="G2868" s="6">
        <f t="shared" ref="G2868" si="4161">ROUNDDOWN(B2867*$K$4,0)</f>
        <v>357</v>
      </c>
    </row>
    <row r="2869" spans="2:7" x14ac:dyDescent="0.3">
      <c r="B2869" s="137"/>
      <c r="C2869" s="6" t="str">
        <f>B2867&amp;" "&amp;D2869</f>
        <v>714 Fair</v>
      </c>
      <c r="D2869" s="6" t="s">
        <v>4</v>
      </c>
      <c r="E2869" s="6">
        <f t="shared" si="4160"/>
        <v>356</v>
      </c>
      <c r="F2869" s="6" t="s">
        <v>9</v>
      </c>
      <c r="G2869" s="6">
        <f t="shared" ref="G2869" si="4162">ROUNDDOWN(B2867*$K$5,0)</f>
        <v>178</v>
      </c>
    </row>
    <row r="2870" spans="2:7" ht="15" thickBot="1" x14ac:dyDescent="0.35">
      <c r="B2870" s="138"/>
      <c r="C2870" s="7" t="str">
        <f>B2867&amp;" "&amp;D2870</f>
        <v>714 Poor</v>
      </c>
      <c r="D2870" s="7" t="s">
        <v>5</v>
      </c>
      <c r="E2870" s="7">
        <f t="shared" si="4160"/>
        <v>177</v>
      </c>
      <c r="F2870" s="7" t="s">
        <v>9</v>
      </c>
      <c r="G2870" s="7">
        <f t="shared" ref="G2870" si="4163">ROUNDDOWN(B2867*$K$6,)</f>
        <v>0</v>
      </c>
    </row>
    <row r="2871" spans="2:7" x14ac:dyDescent="0.3">
      <c r="B2871" s="136">
        <v>715</v>
      </c>
      <c r="C2871" s="5" t="str">
        <f>B2871&amp;" "&amp;D2871</f>
        <v>715 Excellent</v>
      </c>
      <c r="D2871" s="6" t="s">
        <v>2</v>
      </c>
      <c r="E2871" s="6">
        <f t="shared" ref="E2871" si="4164">B2871</f>
        <v>715</v>
      </c>
      <c r="F2871" s="5" t="s">
        <v>9</v>
      </c>
      <c r="G2871" s="6">
        <f t="shared" ref="G2871" si="4165">ROUNDDOWN(B2871*$K$3,0)</f>
        <v>536</v>
      </c>
    </row>
    <row r="2872" spans="2:7" x14ac:dyDescent="0.3">
      <c r="B2872" s="137"/>
      <c r="C2872" s="6" t="str">
        <f>B2871&amp;" "&amp;D2872</f>
        <v>715 Good</v>
      </c>
      <c r="D2872" s="6" t="s">
        <v>3</v>
      </c>
      <c r="E2872" s="6">
        <f t="shared" ref="E2872:E2874" si="4166">G2871-1</f>
        <v>535</v>
      </c>
      <c r="F2872" s="6" t="s">
        <v>9</v>
      </c>
      <c r="G2872" s="6">
        <f t="shared" ref="G2872" si="4167">ROUNDDOWN(B2871*$K$4,0)</f>
        <v>357</v>
      </c>
    </row>
    <row r="2873" spans="2:7" x14ac:dyDescent="0.3">
      <c r="B2873" s="137"/>
      <c r="C2873" s="6" t="str">
        <f>B2871&amp;" "&amp;D2873</f>
        <v>715 Fair</v>
      </c>
      <c r="D2873" s="6" t="s">
        <v>4</v>
      </c>
      <c r="E2873" s="6">
        <f t="shared" si="4166"/>
        <v>356</v>
      </c>
      <c r="F2873" s="6" t="s">
        <v>9</v>
      </c>
      <c r="G2873" s="6">
        <f t="shared" ref="G2873" si="4168">ROUNDDOWN(B2871*$K$5,0)</f>
        <v>178</v>
      </c>
    </row>
    <row r="2874" spans="2:7" ht="15" thickBot="1" x14ac:dyDescent="0.35">
      <c r="B2874" s="138"/>
      <c r="C2874" s="7" t="str">
        <f>B2871&amp;" "&amp;D2874</f>
        <v>715 Poor</v>
      </c>
      <c r="D2874" s="7" t="s">
        <v>5</v>
      </c>
      <c r="E2874" s="7">
        <f t="shared" si="4166"/>
        <v>177</v>
      </c>
      <c r="F2874" s="7" t="s">
        <v>9</v>
      </c>
      <c r="G2874" s="7">
        <f t="shared" ref="G2874" si="4169">ROUNDDOWN(B2871*$K$6,)</f>
        <v>0</v>
      </c>
    </row>
    <row r="2875" spans="2:7" x14ac:dyDescent="0.3">
      <c r="B2875" s="136">
        <v>716</v>
      </c>
      <c r="C2875" s="5" t="str">
        <f>B2875&amp;" "&amp;D2875</f>
        <v>716 Excellent</v>
      </c>
      <c r="D2875" s="6" t="s">
        <v>2</v>
      </c>
      <c r="E2875" s="6">
        <f t="shared" ref="E2875" si="4170">B2875</f>
        <v>716</v>
      </c>
      <c r="F2875" s="5" t="s">
        <v>9</v>
      </c>
      <c r="G2875" s="6">
        <f t="shared" ref="G2875" si="4171">ROUNDDOWN(B2875*$K$3,0)</f>
        <v>537</v>
      </c>
    </row>
    <row r="2876" spans="2:7" x14ac:dyDescent="0.3">
      <c r="B2876" s="137"/>
      <c r="C2876" s="6" t="str">
        <f>B2875&amp;" "&amp;D2876</f>
        <v>716 Good</v>
      </c>
      <c r="D2876" s="6" t="s">
        <v>3</v>
      </c>
      <c r="E2876" s="6">
        <f t="shared" ref="E2876:E2878" si="4172">G2875-1</f>
        <v>536</v>
      </c>
      <c r="F2876" s="6" t="s">
        <v>9</v>
      </c>
      <c r="G2876" s="6">
        <f t="shared" ref="G2876" si="4173">ROUNDDOWN(B2875*$K$4,0)</f>
        <v>358</v>
      </c>
    </row>
    <row r="2877" spans="2:7" x14ac:dyDescent="0.3">
      <c r="B2877" s="137"/>
      <c r="C2877" s="6" t="str">
        <f>B2875&amp;" "&amp;D2877</f>
        <v>716 Fair</v>
      </c>
      <c r="D2877" s="6" t="s">
        <v>4</v>
      </c>
      <c r="E2877" s="6">
        <f t="shared" si="4172"/>
        <v>357</v>
      </c>
      <c r="F2877" s="6" t="s">
        <v>9</v>
      </c>
      <c r="G2877" s="6">
        <f t="shared" ref="G2877" si="4174">ROUNDDOWN(B2875*$K$5,0)</f>
        <v>179</v>
      </c>
    </row>
    <row r="2878" spans="2:7" ht="15" thickBot="1" x14ac:dyDescent="0.35">
      <c r="B2878" s="138"/>
      <c r="C2878" s="7" t="str">
        <f>B2875&amp;" "&amp;D2878</f>
        <v>716 Poor</v>
      </c>
      <c r="D2878" s="7" t="s">
        <v>5</v>
      </c>
      <c r="E2878" s="7">
        <f t="shared" si="4172"/>
        <v>178</v>
      </c>
      <c r="F2878" s="7" t="s">
        <v>9</v>
      </c>
      <c r="G2878" s="7">
        <f t="shared" ref="G2878" si="4175">ROUNDDOWN(B2875*$K$6,)</f>
        <v>0</v>
      </c>
    </row>
    <row r="2879" spans="2:7" x14ac:dyDescent="0.3">
      <c r="B2879" s="136">
        <v>717</v>
      </c>
      <c r="C2879" s="5" t="str">
        <f>B2879&amp;" "&amp;D2879</f>
        <v>717 Excellent</v>
      </c>
      <c r="D2879" s="6" t="s">
        <v>2</v>
      </c>
      <c r="E2879" s="6">
        <f t="shared" ref="E2879" si="4176">B2879</f>
        <v>717</v>
      </c>
      <c r="F2879" s="5" t="s">
        <v>9</v>
      </c>
      <c r="G2879" s="6">
        <f t="shared" ref="G2879" si="4177">ROUNDDOWN(B2879*$K$3,0)</f>
        <v>537</v>
      </c>
    </row>
    <row r="2880" spans="2:7" x14ac:dyDescent="0.3">
      <c r="B2880" s="137"/>
      <c r="C2880" s="6" t="str">
        <f>B2879&amp;" "&amp;D2880</f>
        <v>717 Good</v>
      </c>
      <c r="D2880" s="6" t="s">
        <v>3</v>
      </c>
      <c r="E2880" s="6">
        <f t="shared" ref="E2880:E2882" si="4178">G2879-1</f>
        <v>536</v>
      </c>
      <c r="F2880" s="6" t="s">
        <v>9</v>
      </c>
      <c r="G2880" s="6">
        <f t="shared" ref="G2880" si="4179">ROUNDDOWN(B2879*$K$4,0)</f>
        <v>358</v>
      </c>
    </row>
    <row r="2881" spans="2:7" x14ac:dyDescent="0.3">
      <c r="B2881" s="137"/>
      <c r="C2881" s="6" t="str">
        <f>B2879&amp;" "&amp;D2881</f>
        <v>717 Fair</v>
      </c>
      <c r="D2881" s="6" t="s">
        <v>4</v>
      </c>
      <c r="E2881" s="6">
        <f t="shared" si="4178"/>
        <v>357</v>
      </c>
      <c r="F2881" s="6" t="s">
        <v>9</v>
      </c>
      <c r="G2881" s="6">
        <f t="shared" ref="G2881" si="4180">ROUNDDOWN(B2879*$K$5,0)</f>
        <v>179</v>
      </c>
    </row>
    <row r="2882" spans="2:7" ht="15" thickBot="1" x14ac:dyDescent="0.35">
      <c r="B2882" s="138"/>
      <c r="C2882" s="7" t="str">
        <f>B2879&amp;" "&amp;D2882</f>
        <v>717 Poor</v>
      </c>
      <c r="D2882" s="7" t="s">
        <v>5</v>
      </c>
      <c r="E2882" s="7">
        <f t="shared" si="4178"/>
        <v>178</v>
      </c>
      <c r="F2882" s="7" t="s">
        <v>9</v>
      </c>
      <c r="G2882" s="7">
        <f t="shared" ref="G2882" si="4181">ROUNDDOWN(B2879*$K$6,)</f>
        <v>0</v>
      </c>
    </row>
    <row r="2883" spans="2:7" x14ac:dyDescent="0.3">
      <c r="B2883" s="136">
        <v>718</v>
      </c>
      <c r="C2883" s="5" t="str">
        <f>B2883&amp;" "&amp;D2883</f>
        <v>718 Excellent</v>
      </c>
      <c r="D2883" s="6" t="s">
        <v>2</v>
      </c>
      <c r="E2883" s="6">
        <f t="shared" ref="E2883" si="4182">B2883</f>
        <v>718</v>
      </c>
      <c r="F2883" s="5" t="s">
        <v>9</v>
      </c>
      <c r="G2883" s="6">
        <f t="shared" ref="G2883" si="4183">ROUNDDOWN(B2883*$K$3,0)</f>
        <v>538</v>
      </c>
    </row>
    <row r="2884" spans="2:7" x14ac:dyDescent="0.3">
      <c r="B2884" s="137"/>
      <c r="C2884" s="6" t="str">
        <f>B2883&amp;" "&amp;D2884</f>
        <v>718 Good</v>
      </c>
      <c r="D2884" s="6" t="s">
        <v>3</v>
      </c>
      <c r="E2884" s="6">
        <f t="shared" ref="E2884:E2886" si="4184">G2883-1</f>
        <v>537</v>
      </c>
      <c r="F2884" s="6" t="s">
        <v>9</v>
      </c>
      <c r="G2884" s="6">
        <f t="shared" ref="G2884" si="4185">ROUNDDOWN(B2883*$K$4,0)</f>
        <v>359</v>
      </c>
    </row>
    <row r="2885" spans="2:7" x14ac:dyDescent="0.3">
      <c r="B2885" s="137"/>
      <c r="C2885" s="6" t="str">
        <f>B2883&amp;" "&amp;D2885</f>
        <v>718 Fair</v>
      </c>
      <c r="D2885" s="6" t="s">
        <v>4</v>
      </c>
      <c r="E2885" s="6">
        <f t="shared" si="4184"/>
        <v>358</v>
      </c>
      <c r="F2885" s="6" t="s">
        <v>9</v>
      </c>
      <c r="G2885" s="6">
        <f t="shared" ref="G2885" si="4186">ROUNDDOWN(B2883*$K$5,0)</f>
        <v>179</v>
      </c>
    </row>
    <row r="2886" spans="2:7" ht="15" thickBot="1" x14ac:dyDescent="0.35">
      <c r="B2886" s="138"/>
      <c r="C2886" s="7" t="str">
        <f>B2883&amp;" "&amp;D2886</f>
        <v>718 Poor</v>
      </c>
      <c r="D2886" s="7" t="s">
        <v>5</v>
      </c>
      <c r="E2886" s="7">
        <f t="shared" si="4184"/>
        <v>178</v>
      </c>
      <c r="F2886" s="7" t="s">
        <v>9</v>
      </c>
      <c r="G2886" s="7">
        <f t="shared" ref="G2886" si="4187">ROUNDDOWN(B2883*$K$6,)</f>
        <v>0</v>
      </c>
    </row>
    <row r="2887" spans="2:7" x14ac:dyDescent="0.3">
      <c r="B2887" s="136">
        <v>719</v>
      </c>
      <c r="C2887" s="5" t="str">
        <f>B2887&amp;" "&amp;D2887</f>
        <v>719 Excellent</v>
      </c>
      <c r="D2887" s="6" t="s">
        <v>2</v>
      </c>
      <c r="E2887" s="6">
        <f t="shared" ref="E2887" si="4188">B2887</f>
        <v>719</v>
      </c>
      <c r="F2887" s="5" t="s">
        <v>9</v>
      </c>
      <c r="G2887" s="6">
        <f t="shared" ref="G2887" si="4189">ROUNDDOWN(B2887*$K$3,0)</f>
        <v>539</v>
      </c>
    </row>
    <row r="2888" spans="2:7" x14ac:dyDescent="0.3">
      <c r="B2888" s="137"/>
      <c r="C2888" s="6" t="str">
        <f>B2887&amp;" "&amp;D2888</f>
        <v>719 Good</v>
      </c>
      <c r="D2888" s="6" t="s">
        <v>3</v>
      </c>
      <c r="E2888" s="6">
        <f t="shared" ref="E2888:E2890" si="4190">G2887-1</f>
        <v>538</v>
      </c>
      <c r="F2888" s="6" t="s">
        <v>9</v>
      </c>
      <c r="G2888" s="6">
        <f t="shared" ref="G2888" si="4191">ROUNDDOWN(B2887*$K$4,0)</f>
        <v>359</v>
      </c>
    </row>
    <row r="2889" spans="2:7" x14ac:dyDescent="0.3">
      <c r="B2889" s="137"/>
      <c r="C2889" s="6" t="str">
        <f>B2887&amp;" "&amp;D2889</f>
        <v>719 Fair</v>
      </c>
      <c r="D2889" s="6" t="s">
        <v>4</v>
      </c>
      <c r="E2889" s="6">
        <f t="shared" si="4190"/>
        <v>358</v>
      </c>
      <c r="F2889" s="6" t="s">
        <v>9</v>
      </c>
      <c r="G2889" s="6">
        <f t="shared" ref="G2889" si="4192">ROUNDDOWN(B2887*$K$5,0)</f>
        <v>179</v>
      </c>
    </row>
    <row r="2890" spans="2:7" ht="15" thickBot="1" x14ac:dyDescent="0.35">
      <c r="B2890" s="138"/>
      <c r="C2890" s="7" t="str">
        <f>B2887&amp;" "&amp;D2890</f>
        <v>719 Poor</v>
      </c>
      <c r="D2890" s="7" t="s">
        <v>5</v>
      </c>
      <c r="E2890" s="7">
        <f t="shared" si="4190"/>
        <v>178</v>
      </c>
      <c r="F2890" s="7" t="s">
        <v>9</v>
      </c>
      <c r="G2890" s="7">
        <f t="shared" ref="G2890" si="4193">ROUNDDOWN(B2887*$K$6,)</f>
        <v>0</v>
      </c>
    </row>
    <row r="2891" spans="2:7" x14ac:dyDescent="0.3">
      <c r="B2891" s="136">
        <v>720</v>
      </c>
      <c r="C2891" s="5" t="str">
        <f>B2891&amp;" "&amp;D2891</f>
        <v>720 Excellent</v>
      </c>
      <c r="D2891" s="6" t="s">
        <v>2</v>
      </c>
      <c r="E2891" s="6">
        <f t="shared" ref="E2891" si="4194">B2891</f>
        <v>720</v>
      </c>
      <c r="F2891" s="5" t="s">
        <v>9</v>
      </c>
      <c r="G2891" s="6">
        <f t="shared" ref="G2891" si="4195">ROUNDDOWN(B2891*$K$3,0)</f>
        <v>540</v>
      </c>
    </row>
    <row r="2892" spans="2:7" x14ac:dyDescent="0.3">
      <c r="B2892" s="137"/>
      <c r="C2892" s="6" t="str">
        <f>B2891&amp;" "&amp;D2892</f>
        <v>720 Good</v>
      </c>
      <c r="D2892" s="6" t="s">
        <v>3</v>
      </c>
      <c r="E2892" s="6">
        <f t="shared" ref="E2892:E2894" si="4196">G2891-1</f>
        <v>539</v>
      </c>
      <c r="F2892" s="6" t="s">
        <v>9</v>
      </c>
      <c r="G2892" s="6">
        <f t="shared" ref="G2892" si="4197">ROUNDDOWN(B2891*$K$4,0)</f>
        <v>360</v>
      </c>
    </row>
    <row r="2893" spans="2:7" x14ac:dyDescent="0.3">
      <c r="B2893" s="137"/>
      <c r="C2893" s="6" t="str">
        <f>B2891&amp;" "&amp;D2893</f>
        <v>720 Fair</v>
      </c>
      <c r="D2893" s="6" t="s">
        <v>4</v>
      </c>
      <c r="E2893" s="6">
        <f t="shared" si="4196"/>
        <v>359</v>
      </c>
      <c r="F2893" s="6" t="s">
        <v>9</v>
      </c>
      <c r="G2893" s="6">
        <f t="shared" ref="G2893" si="4198">ROUNDDOWN(B2891*$K$5,0)</f>
        <v>180</v>
      </c>
    </row>
    <row r="2894" spans="2:7" ht="15" thickBot="1" x14ac:dyDescent="0.35">
      <c r="B2894" s="138"/>
      <c r="C2894" s="7" t="str">
        <f>B2891&amp;" "&amp;D2894</f>
        <v>720 Poor</v>
      </c>
      <c r="D2894" s="7" t="s">
        <v>5</v>
      </c>
      <c r="E2894" s="7">
        <f t="shared" si="4196"/>
        <v>179</v>
      </c>
      <c r="F2894" s="7" t="s">
        <v>9</v>
      </c>
      <c r="G2894" s="7">
        <f t="shared" ref="G2894" si="4199">ROUNDDOWN(B2891*$K$6,)</f>
        <v>0</v>
      </c>
    </row>
    <row r="2895" spans="2:7" x14ac:dyDescent="0.3">
      <c r="B2895" s="136">
        <v>721</v>
      </c>
      <c r="C2895" s="5" t="str">
        <f>B2895&amp;" "&amp;D2895</f>
        <v>721 Excellent</v>
      </c>
      <c r="D2895" s="6" t="s">
        <v>2</v>
      </c>
      <c r="E2895" s="6">
        <f t="shared" ref="E2895" si="4200">B2895</f>
        <v>721</v>
      </c>
      <c r="F2895" s="5" t="s">
        <v>9</v>
      </c>
      <c r="G2895" s="6">
        <f t="shared" ref="G2895" si="4201">ROUNDDOWN(B2895*$K$3,0)</f>
        <v>540</v>
      </c>
    </row>
    <row r="2896" spans="2:7" x14ac:dyDescent="0.3">
      <c r="B2896" s="137"/>
      <c r="C2896" s="6" t="str">
        <f>B2895&amp;" "&amp;D2896</f>
        <v>721 Good</v>
      </c>
      <c r="D2896" s="6" t="s">
        <v>3</v>
      </c>
      <c r="E2896" s="6">
        <f t="shared" ref="E2896:E2898" si="4202">G2895-1</f>
        <v>539</v>
      </c>
      <c r="F2896" s="6" t="s">
        <v>9</v>
      </c>
      <c r="G2896" s="6">
        <f t="shared" ref="G2896" si="4203">ROUNDDOWN(B2895*$K$4,0)</f>
        <v>360</v>
      </c>
    </row>
    <row r="2897" spans="2:7" x14ac:dyDescent="0.3">
      <c r="B2897" s="137"/>
      <c r="C2897" s="6" t="str">
        <f>B2895&amp;" "&amp;D2897</f>
        <v>721 Fair</v>
      </c>
      <c r="D2897" s="6" t="s">
        <v>4</v>
      </c>
      <c r="E2897" s="6">
        <f t="shared" si="4202"/>
        <v>359</v>
      </c>
      <c r="F2897" s="6" t="s">
        <v>9</v>
      </c>
      <c r="G2897" s="6">
        <f t="shared" ref="G2897" si="4204">ROUNDDOWN(B2895*$K$5,0)</f>
        <v>180</v>
      </c>
    </row>
    <row r="2898" spans="2:7" ht="15" thickBot="1" x14ac:dyDescent="0.35">
      <c r="B2898" s="138"/>
      <c r="C2898" s="7" t="str">
        <f>B2895&amp;" "&amp;D2898</f>
        <v>721 Poor</v>
      </c>
      <c r="D2898" s="7" t="s">
        <v>5</v>
      </c>
      <c r="E2898" s="7">
        <f t="shared" si="4202"/>
        <v>179</v>
      </c>
      <c r="F2898" s="7" t="s">
        <v>9</v>
      </c>
      <c r="G2898" s="7">
        <f t="shared" ref="G2898" si="4205">ROUNDDOWN(B2895*$K$6,)</f>
        <v>0</v>
      </c>
    </row>
    <row r="2899" spans="2:7" x14ac:dyDescent="0.3">
      <c r="B2899" s="136">
        <v>722</v>
      </c>
      <c r="C2899" s="5" t="str">
        <f>B2899&amp;" "&amp;D2899</f>
        <v>722 Excellent</v>
      </c>
      <c r="D2899" s="6" t="s">
        <v>2</v>
      </c>
      <c r="E2899" s="6">
        <f t="shared" ref="E2899" si="4206">B2899</f>
        <v>722</v>
      </c>
      <c r="F2899" s="5" t="s">
        <v>9</v>
      </c>
      <c r="G2899" s="6">
        <f t="shared" ref="G2899" si="4207">ROUNDDOWN(B2899*$K$3,0)</f>
        <v>541</v>
      </c>
    </row>
    <row r="2900" spans="2:7" x14ac:dyDescent="0.3">
      <c r="B2900" s="137"/>
      <c r="C2900" s="6" t="str">
        <f>B2899&amp;" "&amp;D2900</f>
        <v>722 Good</v>
      </c>
      <c r="D2900" s="6" t="s">
        <v>3</v>
      </c>
      <c r="E2900" s="6">
        <f t="shared" ref="E2900:E2902" si="4208">G2899-1</f>
        <v>540</v>
      </c>
      <c r="F2900" s="6" t="s">
        <v>9</v>
      </c>
      <c r="G2900" s="6">
        <f t="shared" ref="G2900" si="4209">ROUNDDOWN(B2899*$K$4,0)</f>
        <v>361</v>
      </c>
    </row>
    <row r="2901" spans="2:7" x14ac:dyDescent="0.3">
      <c r="B2901" s="137"/>
      <c r="C2901" s="6" t="str">
        <f>B2899&amp;" "&amp;D2901</f>
        <v>722 Fair</v>
      </c>
      <c r="D2901" s="6" t="s">
        <v>4</v>
      </c>
      <c r="E2901" s="6">
        <f t="shared" si="4208"/>
        <v>360</v>
      </c>
      <c r="F2901" s="6" t="s">
        <v>9</v>
      </c>
      <c r="G2901" s="6">
        <f t="shared" ref="G2901" si="4210">ROUNDDOWN(B2899*$K$5,0)</f>
        <v>180</v>
      </c>
    </row>
    <row r="2902" spans="2:7" ht="15" thickBot="1" x14ac:dyDescent="0.35">
      <c r="B2902" s="138"/>
      <c r="C2902" s="7" t="str">
        <f>B2899&amp;" "&amp;D2902</f>
        <v>722 Poor</v>
      </c>
      <c r="D2902" s="7" t="s">
        <v>5</v>
      </c>
      <c r="E2902" s="7">
        <f t="shared" si="4208"/>
        <v>179</v>
      </c>
      <c r="F2902" s="7" t="s">
        <v>9</v>
      </c>
      <c r="G2902" s="7">
        <f t="shared" ref="G2902" si="4211">ROUNDDOWN(B2899*$K$6,)</f>
        <v>0</v>
      </c>
    </row>
    <row r="2903" spans="2:7" x14ac:dyDescent="0.3">
      <c r="B2903" s="136">
        <v>723</v>
      </c>
      <c r="C2903" s="5" t="str">
        <f>B2903&amp;" "&amp;D2903</f>
        <v>723 Excellent</v>
      </c>
      <c r="D2903" s="6" t="s">
        <v>2</v>
      </c>
      <c r="E2903" s="6">
        <f t="shared" ref="E2903" si="4212">B2903</f>
        <v>723</v>
      </c>
      <c r="F2903" s="5" t="s">
        <v>9</v>
      </c>
      <c r="G2903" s="6">
        <f t="shared" ref="G2903" si="4213">ROUNDDOWN(B2903*$K$3,0)</f>
        <v>542</v>
      </c>
    </row>
    <row r="2904" spans="2:7" x14ac:dyDescent="0.3">
      <c r="B2904" s="137"/>
      <c r="C2904" s="6" t="str">
        <f>B2903&amp;" "&amp;D2904</f>
        <v>723 Good</v>
      </c>
      <c r="D2904" s="6" t="s">
        <v>3</v>
      </c>
      <c r="E2904" s="6">
        <f t="shared" ref="E2904:E2906" si="4214">G2903-1</f>
        <v>541</v>
      </c>
      <c r="F2904" s="6" t="s">
        <v>9</v>
      </c>
      <c r="G2904" s="6">
        <f t="shared" ref="G2904" si="4215">ROUNDDOWN(B2903*$K$4,0)</f>
        <v>361</v>
      </c>
    </row>
    <row r="2905" spans="2:7" x14ac:dyDescent="0.3">
      <c r="B2905" s="137"/>
      <c r="C2905" s="6" t="str">
        <f>B2903&amp;" "&amp;D2905</f>
        <v>723 Fair</v>
      </c>
      <c r="D2905" s="6" t="s">
        <v>4</v>
      </c>
      <c r="E2905" s="6">
        <f t="shared" si="4214"/>
        <v>360</v>
      </c>
      <c r="F2905" s="6" t="s">
        <v>9</v>
      </c>
      <c r="G2905" s="6">
        <f t="shared" ref="G2905" si="4216">ROUNDDOWN(B2903*$K$5,0)</f>
        <v>180</v>
      </c>
    </row>
    <row r="2906" spans="2:7" ht="15" thickBot="1" x14ac:dyDescent="0.35">
      <c r="B2906" s="138"/>
      <c r="C2906" s="7" t="str">
        <f>B2903&amp;" "&amp;D2906</f>
        <v>723 Poor</v>
      </c>
      <c r="D2906" s="7" t="s">
        <v>5</v>
      </c>
      <c r="E2906" s="7">
        <f t="shared" si="4214"/>
        <v>179</v>
      </c>
      <c r="F2906" s="7" t="s">
        <v>9</v>
      </c>
      <c r="G2906" s="7">
        <f t="shared" ref="G2906" si="4217">ROUNDDOWN(B2903*$K$6,)</f>
        <v>0</v>
      </c>
    </row>
    <row r="2907" spans="2:7" x14ac:dyDescent="0.3">
      <c r="B2907" s="136">
        <v>724</v>
      </c>
      <c r="C2907" s="5" t="str">
        <f>B2907&amp;" "&amp;D2907</f>
        <v>724 Excellent</v>
      </c>
      <c r="D2907" s="6" t="s">
        <v>2</v>
      </c>
      <c r="E2907" s="6">
        <f t="shared" ref="E2907" si="4218">B2907</f>
        <v>724</v>
      </c>
      <c r="F2907" s="5" t="s">
        <v>9</v>
      </c>
      <c r="G2907" s="6">
        <f t="shared" ref="G2907" si="4219">ROUNDDOWN(B2907*$K$3,0)</f>
        <v>543</v>
      </c>
    </row>
    <row r="2908" spans="2:7" x14ac:dyDescent="0.3">
      <c r="B2908" s="137"/>
      <c r="C2908" s="6" t="str">
        <f>B2907&amp;" "&amp;D2908</f>
        <v>724 Good</v>
      </c>
      <c r="D2908" s="6" t="s">
        <v>3</v>
      </c>
      <c r="E2908" s="6">
        <f t="shared" ref="E2908:E2910" si="4220">G2907-1</f>
        <v>542</v>
      </c>
      <c r="F2908" s="6" t="s">
        <v>9</v>
      </c>
      <c r="G2908" s="6">
        <f t="shared" ref="G2908" si="4221">ROUNDDOWN(B2907*$K$4,0)</f>
        <v>362</v>
      </c>
    </row>
    <row r="2909" spans="2:7" x14ac:dyDescent="0.3">
      <c r="B2909" s="137"/>
      <c r="C2909" s="6" t="str">
        <f>B2907&amp;" "&amp;D2909</f>
        <v>724 Fair</v>
      </c>
      <c r="D2909" s="6" t="s">
        <v>4</v>
      </c>
      <c r="E2909" s="6">
        <f t="shared" si="4220"/>
        <v>361</v>
      </c>
      <c r="F2909" s="6" t="s">
        <v>9</v>
      </c>
      <c r="G2909" s="6">
        <f t="shared" ref="G2909" si="4222">ROUNDDOWN(B2907*$K$5,0)</f>
        <v>181</v>
      </c>
    </row>
    <row r="2910" spans="2:7" ht="15" thickBot="1" x14ac:dyDescent="0.35">
      <c r="B2910" s="138"/>
      <c r="C2910" s="7" t="str">
        <f>B2907&amp;" "&amp;D2910</f>
        <v>724 Poor</v>
      </c>
      <c r="D2910" s="7" t="s">
        <v>5</v>
      </c>
      <c r="E2910" s="7">
        <f t="shared" si="4220"/>
        <v>180</v>
      </c>
      <c r="F2910" s="7" t="s">
        <v>9</v>
      </c>
      <c r="G2910" s="7">
        <f t="shared" ref="G2910" si="4223">ROUNDDOWN(B2907*$K$6,)</f>
        <v>0</v>
      </c>
    </row>
    <row r="2911" spans="2:7" x14ac:dyDescent="0.3">
      <c r="B2911" s="136">
        <v>725</v>
      </c>
      <c r="C2911" s="5" t="str">
        <f>B2911&amp;" "&amp;D2911</f>
        <v>725 Excellent</v>
      </c>
      <c r="D2911" s="6" t="s">
        <v>2</v>
      </c>
      <c r="E2911" s="6">
        <f t="shared" ref="E2911" si="4224">B2911</f>
        <v>725</v>
      </c>
      <c r="F2911" s="5" t="s">
        <v>9</v>
      </c>
      <c r="G2911" s="6">
        <f t="shared" ref="G2911" si="4225">ROUNDDOWN(B2911*$K$3,0)</f>
        <v>543</v>
      </c>
    </row>
    <row r="2912" spans="2:7" x14ac:dyDescent="0.3">
      <c r="B2912" s="137"/>
      <c r="C2912" s="6" t="str">
        <f>B2911&amp;" "&amp;D2912</f>
        <v>725 Good</v>
      </c>
      <c r="D2912" s="6" t="s">
        <v>3</v>
      </c>
      <c r="E2912" s="6">
        <f t="shared" ref="E2912:E2914" si="4226">G2911-1</f>
        <v>542</v>
      </c>
      <c r="F2912" s="6" t="s">
        <v>9</v>
      </c>
      <c r="G2912" s="6">
        <f t="shared" ref="G2912" si="4227">ROUNDDOWN(B2911*$K$4,0)</f>
        <v>362</v>
      </c>
    </row>
    <row r="2913" spans="2:7" x14ac:dyDescent="0.3">
      <c r="B2913" s="137"/>
      <c r="C2913" s="6" t="str">
        <f>B2911&amp;" "&amp;D2913</f>
        <v>725 Fair</v>
      </c>
      <c r="D2913" s="6" t="s">
        <v>4</v>
      </c>
      <c r="E2913" s="6">
        <f t="shared" si="4226"/>
        <v>361</v>
      </c>
      <c r="F2913" s="6" t="s">
        <v>9</v>
      </c>
      <c r="G2913" s="6">
        <f t="shared" ref="G2913" si="4228">ROUNDDOWN(B2911*$K$5,0)</f>
        <v>181</v>
      </c>
    </row>
    <row r="2914" spans="2:7" ht="15" thickBot="1" x14ac:dyDescent="0.35">
      <c r="B2914" s="138"/>
      <c r="C2914" s="7" t="str">
        <f>B2911&amp;" "&amp;D2914</f>
        <v>725 Poor</v>
      </c>
      <c r="D2914" s="7" t="s">
        <v>5</v>
      </c>
      <c r="E2914" s="7">
        <f t="shared" si="4226"/>
        <v>180</v>
      </c>
      <c r="F2914" s="7" t="s">
        <v>9</v>
      </c>
      <c r="G2914" s="7">
        <f t="shared" ref="G2914" si="4229">ROUNDDOWN(B2911*$K$6,)</f>
        <v>0</v>
      </c>
    </row>
    <row r="2915" spans="2:7" x14ac:dyDescent="0.3">
      <c r="B2915" s="136">
        <v>726</v>
      </c>
      <c r="C2915" s="5" t="str">
        <f>B2915&amp;" "&amp;D2915</f>
        <v>726 Excellent</v>
      </c>
      <c r="D2915" s="6" t="s">
        <v>2</v>
      </c>
      <c r="E2915" s="6">
        <f t="shared" ref="E2915" si="4230">B2915</f>
        <v>726</v>
      </c>
      <c r="F2915" s="5" t="s">
        <v>9</v>
      </c>
      <c r="G2915" s="6">
        <f t="shared" ref="G2915" si="4231">ROUNDDOWN(B2915*$K$3,0)</f>
        <v>544</v>
      </c>
    </row>
    <row r="2916" spans="2:7" x14ac:dyDescent="0.3">
      <c r="B2916" s="137"/>
      <c r="C2916" s="6" t="str">
        <f>B2915&amp;" "&amp;D2916</f>
        <v>726 Good</v>
      </c>
      <c r="D2916" s="6" t="s">
        <v>3</v>
      </c>
      <c r="E2916" s="6">
        <f t="shared" ref="E2916:E2918" si="4232">G2915-1</f>
        <v>543</v>
      </c>
      <c r="F2916" s="6" t="s">
        <v>9</v>
      </c>
      <c r="G2916" s="6">
        <f t="shared" ref="G2916" si="4233">ROUNDDOWN(B2915*$K$4,0)</f>
        <v>363</v>
      </c>
    </row>
    <row r="2917" spans="2:7" x14ac:dyDescent="0.3">
      <c r="B2917" s="137"/>
      <c r="C2917" s="6" t="str">
        <f>B2915&amp;" "&amp;D2917</f>
        <v>726 Fair</v>
      </c>
      <c r="D2917" s="6" t="s">
        <v>4</v>
      </c>
      <c r="E2917" s="6">
        <f t="shared" si="4232"/>
        <v>362</v>
      </c>
      <c r="F2917" s="6" t="s">
        <v>9</v>
      </c>
      <c r="G2917" s="6">
        <f t="shared" ref="G2917" si="4234">ROUNDDOWN(B2915*$K$5,0)</f>
        <v>181</v>
      </c>
    </row>
    <row r="2918" spans="2:7" ht="15" thickBot="1" x14ac:dyDescent="0.35">
      <c r="B2918" s="138"/>
      <c r="C2918" s="7" t="str">
        <f>B2915&amp;" "&amp;D2918</f>
        <v>726 Poor</v>
      </c>
      <c r="D2918" s="7" t="s">
        <v>5</v>
      </c>
      <c r="E2918" s="7">
        <f t="shared" si="4232"/>
        <v>180</v>
      </c>
      <c r="F2918" s="7" t="s">
        <v>9</v>
      </c>
      <c r="G2918" s="7">
        <f t="shared" ref="G2918" si="4235">ROUNDDOWN(B2915*$K$6,)</f>
        <v>0</v>
      </c>
    </row>
    <row r="2919" spans="2:7" x14ac:dyDescent="0.3">
      <c r="B2919" s="136">
        <v>727</v>
      </c>
      <c r="C2919" s="5" t="str">
        <f>B2919&amp;" "&amp;D2919</f>
        <v>727 Excellent</v>
      </c>
      <c r="D2919" s="6" t="s">
        <v>2</v>
      </c>
      <c r="E2919" s="6">
        <f t="shared" ref="E2919" si="4236">B2919</f>
        <v>727</v>
      </c>
      <c r="F2919" s="5" t="s">
        <v>9</v>
      </c>
      <c r="G2919" s="6">
        <f t="shared" ref="G2919" si="4237">ROUNDDOWN(B2919*$K$3,0)</f>
        <v>545</v>
      </c>
    </row>
    <row r="2920" spans="2:7" x14ac:dyDescent="0.3">
      <c r="B2920" s="137"/>
      <c r="C2920" s="6" t="str">
        <f>B2919&amp;" "&amp;D2920</f>
        <v>727 Good</v>
      </c>
      <c r="D2920" s="6" t="s">
        <v>3</v>
      </c>
      <c r="E2920" s="6">
        <f t="shared" ref="E2920:E2922" si="4238">G2919-1</f>
        <v>544</v>
      </c>
      <c r="F2920" s="6" t="s">
        <v>9</v>
      </c>
      <c r="G2920" s="6">
        <f t="shared" ref="G2920" si="4239">ROUNDDOWN(B2919*$K$4,0)</f>
        <v>363</v>
      </c>
    </row>
    <row r="2921" spans="2:7" x14ac:dyDescent="0.3">
      <c r="B2921" s="137"/>
      <c r="C2921" s="6" t="str">
        <f>B2919&amp;" "&amp;D2921</f>
        <v>727 Fair</v>
      </c>
      <c r="D2921" s="6" t="s">
        <v>4</v>
      </c>
      <c r="E2921" s="6">
        <f t="shared" si="4238"/>
        <v>362</v>
      </c>
      <c r="F2921" s="6" t="s">
        <v>9</v>
      </c>
      <c r="G2921" s="6">
        <f t="shared" ref="G2921" si="4240">ROUNDDOWN(B2919*$K$5,0)</f>
        <v>181</v>
      </c>
    </row>
    <row r="2922" spans="2:7" ht="15" thickBot="1" x14ac:dyDescent="0.35">
      <c r="B2922" s="138"/>
      <c r="C2922" s="7" t="str">
        <f>B2919&amp;" "&amp;D2922</f>
        <v>727 Poor</v>
      </c>
      <c r="D2922" s="7" t="s">
        <v>5</v>
      </c>
      <c r="E2922" s="7">
        <f t="shared" si="4238"/>
        <v>180</v>
      </c>
      <c r="F2922" s="7" t="s">
        <v>9</v>
      </c>
      <c r="G2922" s="7">
        <f t="shared" ref="G2922" si="4241">ROUNDDOWN(B2919*$K$6,)</f>
        <v>0</v>
      </c>
    </row>
    <row r="2923" spans="2:7" x14ac:dyDescent="0.3">
      <c r="B2923" s="136">
        <v>728</v>
      </c>
      <c r="C2923" s="5" t="str">
        <f>B2923&amp;" "&amp;D2923</f>
        <v>728 Excellent</v>
      </c>
      <c r="D2923" s="6" t="s">
        <v>2</v>
      </c>
      <c r="E2923" s="6">
        <f t="shared" ref="E2923" si="4242">B2923</f>
        <v>728</v>
      </c>
      <c r="F2923" s="5" t="s">
        <v>9</v>
      </c>
      <c r="G2923" s="6">
        <f t="shared" ref="G2923" si="4243">ROUNDDOWN(B2923*$K$3,0)</f>
        <v>546</v>
      </c>
    </row>
    <row r="2924" spans="2:7" x14ac:dyDescent="0.3">
      <c r="B2924" s="137"/>
      <c r="C2924" s="6" t="str">
        <f>B2923&amp;" "&amp;D2924</f>
        <v>728 Good</v>
      </c>
      <c r="D2924" s="6" t="s">
        <v>3</v>
      </c>
      <c r="E2924" s="6">
        <f t="shared" ref="E2924:E2926" si="4244">G2923-1</f>
        <v>545</v>
      </c>
      <c r="F2924" s="6" t="s">
        <v>9</v>
      </c>
      <c r="G2924" s="6">
        <f t="shared" ref="G2924" si="4245">ROUNDDOWN(B2923*$K$4,0)</f>
        <v>364</v>
      </c>
    </row>
    <row r="2925" spans="2:7" x14ac:dyDescent="0.3">
      <c r="B2925" s="137"/>
      <c r="C2925" s="6" t="str">
        <f>B2923&amp;" "&amp;D2925</f>
        <v>728 Fair</v>
      </c>
      <c r="D2925" s="6" t="s">
        <v>4</v>
      </c>
      <c r="E2925" s="6">
        <f t="shared" si="4244"/>
        <v>363</v>
      </c>
      <c r="F2925" s="6" t="s">
        <v>9</v>
      </c>
      <c r="G2925" s="6">
        <f t="shared" ref="G2925" si="4246">ROUNDDOWN(B2923*$K$5,0)</f>
        <v>182</v>
      </c>
    </row>
    <row r="2926" spans="2:7" ht="15" thickBot="1" x14ac:dyDescent="0.35">
      <c r="B2926" s="138"/>
      <c r="C2926" s="7" t="str">
        <f>B2923&amp;" "&amp;D2926</f>
        <v>728 Poor</v>
      </c>
      <c r="D2926" s="7" t="s">
        <v>5</v>
      </c>
      <c r="E2926" s="7">
        <f t="shared" si="4244"/>
        <v>181</v>
      </c>
      <c r="F2926" s="7" t="s">
        <v>9</v>
      </c>
      <c r="G2926" s="7">
        <f t="shared" ref="G2926" si="4247">ROUNDDOWN(B2923*$K$6,)</f>
        <v>0</v>
      </c>
    </row>
    <row r="2927" spans="2:7" x14ac:dyDescent="0.3">
      <c r="B2927" s="136">
        <v>729</v>
      </c>
      <c r="C2927" s="5" t="str">
        <f>B2927&amp;" "&amp;D2927</f>
        <v>729 Excellent</v>
      </c>
      <c r="D2927" s="6" t="s">
        <v>2</v>
      </c>
      <c r="E2927" s="6">
        <f t="shared" ref="E2927" si="4248">B2927</f>
        <v>729</v>
      </c>
      <c r="F2927" s="5" t="s">
        <v>9</v>
      </c>
      <c r="G2927" s="6">
        <f t="shared" ref="G2927" si="4249">ROUNDDOWN(B2927*$K$3,0)</f>
        <v>546</v>
      </c>
    </row>
    <row r="2928" spans="2:7" x14ac:dyDescent="0.3">
      <c r="B2928" s="137"/>
      <c r="C2928" s="6" t="str">
        <f>B2927&amp;" "&amp;D2928</f>
        <v>729 Good</v>
      </c>
      <c r="D2928" s="6" t="s">
        <v>3</v>
      </c>
      <c r="E2928" s="6">
        <f t="shared" ref="E2928:E2930" si="4250">G2927-1</f>
        <v>545</v>
      </c>
      <c r="F2928" s="6" t="s">
        <v>9</v>
      </c>
      <c r="G2928" s="6">
        <f t="shared" ref="G2928" si="4251">ROUNDDOWN(B2927*$K$4,0)</f>
        <v>364</v>
      </c>
    </row>
    <row r="2929" spans="2:7" x14ac:dyDescent="0.3">
      <c r="B2929" s="137"/>
      <c r="C2929" s="6" t="str">
        <f>B2927&amp;" "&amp;D2929</f>
        <v>729 Fair</v>
      </c>
      <c r="D2929" s="6" t="s">
        <v>4</v>
      </c>
      <c r="E2929" s="6">
        <f t="shared" si="4250"/>
        <v>363</v>
      </c>
      <c r="F2929" s="6" t="s">
        <v>9</v>
      </c>
      <c r="G2929" s="6">
        <f t="shared" ref="G2929" si="4252">ROUNDDOWN(B2927*$K$5,0)</f>
        <v>182</v>
      </c>
    </row>
    <row r="2930" spans="2:7" ht="15" thickBot="1" x14ac:dyDescent="0.35">
      <c r="B2930" s="138"/>
      <c r="C2930" s="7" t="str">
        <f>B2927&amp;" "&amp;D2930</f>
        <v>729 Poor</v>
      </c>
      <c r="D2930" s="7" t="s">
        <v>5</v>
      </c>
      <c r="E2930" s="7">
        <f t="shared" si="4250"/>
        <v>181</v>
      </c>
      <c r="F2930" s="7" t="s">
        <v>9</v>
      </c>
      <c r="G2930" s="7">
        <f t="shared" ref="G2930" si="4253">ROUNDDOWN(B2927*$K$6,)</f>
        <v>0</v>
      </c>
    </row>
    <row r="2931" spans="2:7" x14ac:dyDescent="0.3">
      <c r="B2931" s="136">
        <v>730</v>
      </c>
      <c r="C2931" s="5" t="str">
        <f>B2931&amp;" "&amp;D2931</f>
        <v>730 Excellent</v>
      </c>
      <c r="D2931" s="6" t="s">
        <v>2</v>
      </c>
      <c r="E2931" s="6">
        <f t="shared" ref="E2931" si="4254">B2931</f>
        <v>730</v>
      </c>
      <c r="F2931" s="5" t="s">
        <v>9</v>
      </c>
      <c r="G2931" s="6">
        <f t="shared" ref="G2931" si="4255">ROUNDDOWN(B2931*$K$3,0)</f>
        <v>547</v>
      </c>
    </row>
    <row r="2932" spans="2:7" x14ac:dyDescent="0.3">
      <c r="B2932" s="137"/>
      <c r="C2932" s="6" t="str">
        <f>B2931&amp;" "&amp;D2932</f>
        <v>730 Good</v>
      </c>
      <c r="D2932" s="6" t="s">
        <v>3</v>
      </c>
      <c r="E2932" s="6">
        <f t="shared" ref="E2932:E2934" si="4256">G2931-1</f>
        <v>546</v>
      </c>
      <c r="F2932" s="6" t="s">
        <v>9</v>
      </c>
      <c r="G2932" s="6">
        <f t="shared" ref="G2932" si="4257">ROUNDDOWN(B2931*$K$4,0)</f>
        <v>365</v>
      </c>
    </row>
    <row r="2933" spans="2:7" x14ac:dyDescent="0.3">
      <c r="B2933" s="137"/>
      <c r="C2933" s="6" t="str">
        <f>B2931&amp;" "&amp;D2933</f>
        <v>730 Fair</v>
      </c>
      <c r="D2933" s="6" t="s">
        <v>4</v>
      </c>
      <c r="E2933" s="6">
        <f t="shared" si="4256"/>
        <v>364</v>
      </c>
      <c r="F2933" s="6" t="s">
        <v>9</v>
      </c>
      <c r="G2933" s="6">
        <f t="shared" ref="G2933" si="4258">ROUNDDOWN(B2931*$K$5,0)</f>
        <v>182</v>
      </c>
    </row>
    <row r="2934" spans="2:7" ht="15" thickBot="1" x14ac:dyDescent="0.35">
      <c r="B2934" s="138"/>
      <c r="C2934" s="7" t="str">
        <f>B2931&amp;" "&amp;D2934</f>
        <v>730 Poor</v>
      </c>
      <c r="D2934" s="7" t="s">
        <v>5</v>
      </c>
      <c r="E2934" s="7">
        <f t="shared" si="4256"/>
        <v>181</v>
      </c>
      <c r="F2934" s="7" t="s">
        <v>9</v>
      </c>
      <c r="G2934" s="7">
        <f t="shared" ref="G2934" si="4259">ROUNDDOWN(B2931*$K$6,)</f>
        <v>0</v>
      </c>
    </row>
    <row r="2935" spans="2:7" x14ac:dyDescent="0.3">
      <c r="B2935" s="136">
        <v>731</v>
      </c>
      <c r="C2935" s="5" t="str">
        <f>B2935&amp;" "&amp;D2935</f>
        <v>731 Excellent</v>
      </c>
      <c r="D2935" s="6" t="s">
        <v>2</v>
      </c>
      <c r="E2935" s="6">
        <f t="shared" ref="E2935" si="4260">B2935</f>
        <v>731</v>
      </c>
      <c r="F2935" s="5" t="s">
        <v>9</v>
      </c>
      <c r="G2935" s="6">
        <f t="shared" ref="G2935" si="4261">ROUNDDOWN(B2935*$K$3,0)</f>
        <v>548</v>
      </c>
    </row>
    <row r="2936" spans="2:7" x14ac:dyDescent="0.3">
      <c r="B2936" s="137"/>
      <c r="C2936" s="6" t="str">
        <f>B2935&amp;" "&amp;D2936</f>
        <v>731 Good</v>
      </c>
      <c r="D2936" s="6" t="s">
        <v>3</v>
      </c>
      <c r="E2936" s="6">
        <f t="shared" ref="E2936:E2938" si="4262">G2935-1</f>
        <v>547</v>
      </c>
      <c r="F2936" s="6" t="s">
        <v>9</v>
      </c>
      <c r="G2936" s="6">
        <f t="shared" ref="G2936" si="4263">ROUNDDOWN(B2935*$K$4,0)</f>
        <v>365</v>
      </c>
    </row>
    <row r="2937" spans="2:7" x14ac:dyDescent="0.3">
      <c r="B2937" s="137"/>
      <c r="C2937" s="6" t="str">
        <f>B2935&amp;" "&amp;D2937</f>
        <v>731 Fair</v>
      </c>
      <c r="D2937" s="6" t="s">
        <v>4</v>
      </c>
      <c r="E2937" s="6">
        <f t="shared" si="4262"/>
        <v>364</v>
      </c>
      <c r="F2937" s="6" t="s">
        <v>9</v>
      </c>
      <c r="G2937" s="6">
        <f t="shared" ref="G2937" si="4264">ROUNDDOWN(B2935*$K$5,0)</f>
        <v>182</v>
      </c>
    </row>
    <row r="2938" spans="2:7" ht="15" thickBot="1" x14ac:dyDescent="0.35">
      <c r="B2938" s="138"/>
      <c r="C2938" s="7" t="str">
        <f>B2935&amp;" "&amp;D2938</f>
        <v>731 Poor</v>
      </c>
      <c r="D2938" s="7" t="s">
        <v>5</v>
      </c>
      <c r="E2938" s="7">
        <f t="shared" si="4262"/>
        <v>181</v>
      </c>
      <c r="F2938" s="7" t="s">
        <v>9</v>
      </c>
      <c r="G2938" s="7">
        <f t="shared" ref="G2938" si="4265">ROUNDDOWN(B2935*$K$6,)</f>
        <v>0</v>
      </c>
    </row>
    <row r="2939" spans="2:7" x14ac:dyDescent="0.3">
      <c r="B2939" s="136">
        <v>732</v>
      </c>
      <c r="C2939" s="5" t="str">
        <f>B2939&amp;" "&amp;D2939</f>
        <v>732 Excellent</v>
      </c>
      <c r="D2939" s="6" t="s">
        <v>2</v>
      </c>
      <c r="E2939" s="6">
        <f t="shared" ref="E2939" si="4266">B2939</f>
        <v>732</v>
      </c>
      <c r="F2939" s="5" t="s">
        <v>9</v>
      </c>
      <c r="G2939" s="6">
        <f t="shared" ref="G2939" si="4267">ROUNDDOWN(B2939*$K$3,0)</f>
        <v>549</v>
      </c>
    </row>
    <row r="2940" spans="2:7" x14ac:dyDescent="0.3">
      <c r="B2940" s="137"/>
      <c r="C2940" s="6" t="str">
        <f>B2939&amp;" "&amp;D2940</f>
        <v>732 Good</v>
      </c>
      <c r="D2940" s="6" t="s">
        <v>3</v>
      </c>
      <c r="E2940" s="6">
        <f t="shared" ref="E2940:E2942" si="4268">G2939-1</f>
        <v>548</v>
      </c>
      <c r="F2940" s="6" t="s">
        <v>9</v>
      </c>
      <c r="G2940" s="6">
        <f t="shared" ref="G2940" si="4269">ROUNDDOWN(B2939*$K$4,0)</f>
        <v>366</v>
      </c>
    </row>
    <row r="2941" spans="2:7" x14ac:dyDescent="0.3">
      <c r="B2941" s="137"/>
      <c r="C2941" s="6" t="str">
        <f>B2939&amp;" "&amp;D2941</f>
        <v>732 Fair</v>
      </c>
      <c r="D2941" s="6" t="s">
        <v>4</v>
      </c>
      <c r="E2941" s="6">
        <f t="shared" si="4268"/>
        <v>365</v>
      </c>
      <c r="F2941" s="6" t="s">
        <v>9</v>
      </c>
      <c r="G2941" s="6">
        <f t="shared" ref="G2941" si="4270">ROUNDDOWN(B2939*$K$5,0)</f>
        <v>183</v>
      </c>
    </row>
    <row r="2942" spans="2:7" ht="15" thickBot="1" x14ac:dyDescent="0.35">
      <c r="B2942" s="138"/>
      <c r="C2942" s="7" t="str">
        <f>B2939&amp;" "&amp;D2942</f>
        <v>732 Poor</v>
      </c>
      <c r="D2942" s="7" t="s">
        <v>5</v>
      </c>
      <c r="E2942" s="7">
        <f t="shared" si="4268"/>
        <v>182</v>
      </c>
      <c r="F2942" s="7" t="s">
        <v>9</v>
      </c>
      <c r="G2942" s="7">
        <f t="shared" ref="G2942" si="4271">ROUNDDOWN(B2939*$K$6,)</f>
        <v>0</v>
      </c>
    </row>
    <row r="2943" spans="2:7" x14ac:dyDescent="0.3">
      <c r="B2943" s="136">
        <v>733</v>
      </c>
      <c r="C2943" s="5" t="str">
        <f>B2943&amp;" "&amp;D2943</f>
        <v>733 Excellent</v>
      </c>
      <c r="D2943" s="6" t="s">
        <v>2</v>
      </c>
      <c r="E2943" s="6">
        <f t="shared" ref="E2943" si="4272">B2943</f>
        <v>733</v>
      </c>
      <c r="F2943" s="5" t="s">
        <v>9</v>
      </c>
      <c r="G2943" s="6">
        <f t="shared" ref="G2943" si="4273">ROUNDDOWN(B2943*$K$3,0)</f>
        <v>549</v>
      </c>
    </row>
    <row r="2944" spans="2:7" x14ac:dyDescent="0.3">
      <c r="B2944" s="137"/>
      <c r="C2944" s="6" t="str">
        <f>B2943&amp;" "&amp;D2944</f>
        <v>733 Good</v>
      </c>
      <c r="D2944" s="6" t="s">
        <v>3</v>
      </c>
      <c r="E2944" s="6">
        <f t="shared" ref="E2944:E2946" si="4274">G2943-1</f>
        <v>548</v>
      </c>
      <c r="F2944" s="6" t="s">
        <v>9</v>
      </c>
      <c r="G2944" s="6">
        <f t="shared" ref="G2944" si="4275">ROUNDDOWN(B2943*$K$4,0)</f>
        <v>366</v>
      </c>
    </row>
    <row r="2945" spans="2:7" x14ac:dyDescent="0.3">
      <c r="B2945" s="137"/>
      <c r="C2945" s="6" t="str">
        <f>B2943&amp;" "&amp;D2945</f>
        <v>733 Fair</v>
      </c>
      <c r="D2945" s="6" t="s">
        <v>4</v>
      </c>
      <c r="E2945" s="6">
        <f t="shared" si="4274"/>
        <v>365</v>
      </c>
      <c r="F2945" s="6" t="s">
        <v>9</v>
      </c>
      <c r="G2945" s="6">
        <f t="shared" ref="G2945" si="4276">ROUNDDOWN(B2943*$K$5,0)</f>
        <v>183</v>
      </c>
    </row>
    <row r="2946" spans="2:7" ht="15" thickBot="1" x14ac:dyDescent="0.35">
      <c r="B2946" s="138"/>
      <c r="C2946" s="7" t="str">
        <f>B2943&amp;" "&amp;D2946</f>
        <v>733 Poor</v>
      </c>
      <c r="D2946" s="7" t="s">
        <v>5</v>
      </c>
      <c r="E2946" s="7">
        <f t="shared" si="4274"/>
        <v>182</v>
      </c>
      <c r="F2946" s="7" t="s">
        <v>9</v>
      </c>
      <c r="G2946" s="7">
        <f t="shared" ref="G2946" si="4277">ROUNDDOWN(B2943*$K$6,)</f>
        <v>0</v>
      </c>
    </row>
    <row r="2947" spans="2:7" x14ac:dyDescent="0.3">
      <c r="B2947" s="136">
        <v>734</v>
      </c>
      <c r="C2947" s="5" t="str">
        <f>B2947&amp;" "&amp;D2947</f>
        <v>734 Excellent</v>
      </c>
      <c r="D2947" s="6" t="s">
        <v>2</v>
      </c>
      <c r="E2947" s="6">
        <f t="shared" ref="E2947" si="4278">B2947</f>
        <v>734</v>
      </c>
      <c r="F2947" s="5" t="s">
        <v>9</v>
      </c>
      <c r="G2947" s="6">
        <f t="shared" ref="G2947" si="4279">ROUNDDOWN(B2947*$K$3,0)</f>
        <v>550</v>
      </c>
    </row>
    <row r="2948" spans="2:7" x14ac:dyDescent="0.3">
      <c r="B2948" s="137"/>
      <c r="C2948" s="6" t="str">
        <f>B2947&amp;" "&amp;D2948</f>
        <v>734 Good</v>
      </c>
      <c r="D2948" s="6" t="s">
        <v>3</v>
      </c>
      <c r="E2948" s="6">
        <f t="shared" ref="E2948:E2950" si="4280">G2947-1</f>
        <v>549</v>
      </c>
      <c r="F2948" s="6" t="s">
        <v>9</v>
      </c>
      <c r="G2948" s="6">
        <f t="shared" ref="G2948" si="4281">ROUNDDOWN(B2947*$K$4,0)</f>
        <v>367</v>
      </c>
    </row>
    <row r="2949" spans="2:7" x14ac:dyDescent="0.3">
      <c r="B2949" s="137"/>
      <c r="C2949" s="6" t="str">
        <f>B2947&amp;" "&amp;D2949</f>
        <v>734 Fair</v>
      </c>
      <c r="D2949" s="6" t="s">
        <v>4</v>
      </c>
      <c r="E2949" s="6">
        <f t="shared" si="4280"/>
        <v>366</v>
      </c>
      <c r="F2949" s="6" t="s">
        <v>9</v>
      </c>
      <c r="G2949" s="6">
        <f t="shared" ref="G2949" si="4282">ROUNDDOWN(B2947*$K$5,0)</f>
        <v>183</v>
      </c>
    </row>
    <row r="2950" spans="2:7" ht="15" thickBot="1" x14ac:dyDescent="0.35">
      <c r="B2950" s="138"/>
      <c r="C2950" s="7" t="str">
        <f>B2947&amp;" "&amp;D2950</f>
        <v>734 Poor</v>
      </c>
      <c r="D2950" s="7" t="s">
        <v>5</v>
      </c>
      <c r="E2950" s="7">
        <f t="shared" si="4280"/>
        <v>182</v>
      </c>
      <c r="F2950" s="7" t="s">
        <v>9</v>
      </c>
      <c r="G2950" s="7">
        <f t="shared" ref="G2950" si="4283">ROUNDDOWN(B2947*$K$6,)</f>
        <v>0</v>
      </c>
    </row>
    <row r="2951" spans="2:7" x14ac:dyDescent="0.3">
      <c r="B2951" s="136">
        <v>735</v>
      </c>
      <c r="C2951" s="5" t="str">
        <f>B2951&amp;" "&amp;D2951</f>
        <v>735 Excellent</v>
      </c>
      <c r="D2951" s="6" t="s">
        <v>2</v>
      </c>
      <c r="E2951" s="6">
        <f t="shared" ref="E2951" si="4284">B2951</f>
        <v>735</v>
      </c>
      <c r="F2951" s="5" t="s">
        <v>9</v>
      </c>
      <c r="G2951" s="6">
        <f t="shared" ref="G2951" si="4285">ROUNDDOWN(B2951*$K$3,0)</f>
        <v>551</v>
      </c>
    </row>
    <row r="2952" spans="2:7" x14ac:dyDescent="0.3">
      <c r="B2952" s="137"/>
      <c r="C2952" s="6" t="str">
        <f>B2951&amp;" "&amp;D2952</f>
        <v>735 Good</v>
      </c>
      <c r="D2952" s="6" t="s">
        <v>3</v>
      </c>
      <c r="E2952" s="6">
        <f t="shared" ref="E2952:E2954" si="4286">G2951-1</f>
        <v>550</v>
      </c>
      <c r="F2952" s="6" t="s">
        <v>9</v>
      </c>
      <c r="G2952" s="6">
        <f t="shared" ref="G2952" si="4287">ROUNDDOWN(B2951*$K$4,0)</f>
        <v>367</v>
      </c>
    </row>
    <row r="2953" spans="2:7" x14ac:dyDescent="0.3">
      <c r="B2953" s="137"/>
      <c r="C2953" s="6" t="str">
        <f>B2951&amp;" "&amp;D2953</f>
        <v>735 Fair</v>
      </c>
      <c r="D2953" s="6" t="s">
        <v>4</v>
      </c>
      <c r="E2953" s="6">
        <f t="shared" si="4286"/>
        <v>366</v>
      </c>
      <c r="F2953" s="6" t="s">
        <v>9</v>
      </c>
      <c r="G2953" s="6">
        <f t="shared" ref="G2953" si="4288">ROUNDDOWN(B2951*$K$5,0)</f>
        <v>183</v>
      </c>
    </row>
    <row r="2954" spans="2:7" ht="15" thickBot="1" x14ac:dyDescent="0.35">
      <c r="B2954" s="138"/>
      <c r="C2954" s="7" t="str">
        <f>B2951&amp;" "&amp;D2954</f>
        <v>735 Poor</v>
      </c>
      <c r="D2954" s="7" t="s">
        <v>5</v>
      </c>
      <c r="E2954" s="7">
        <f t="shared" si="4286"/>
        <v>182</v>
      </c>
      <c r="F2954" s="7" t="s">
        <v>9</v>
      </c>
      <c r="G2954" s="7">
        <f t="shared" ref="G2954" si="4289">ROUNDDOWN(B2951*$K$6,)</f>
        <v>0</v>
      </c>
    </row>
    <row r="2955" spans="2:7" x14ac:dyDescent="0.3">
      <c r="B2955" s="136">
        <v>736</v>
      </c>
      <c r="C2955" s="5" t="str">
        <f>B2955&amp;" "&amp;D2955</f>
        <v>736 Excellent</v>
      </c>
      <c r="D2955" s="6" t="s">
        <v>2</v>
      </c>
      <c r="E2955" s="6">
        <f t="shared" ref="E2955" si="4290">B2955</f>
        <v>736</v>
      </c>
      <c r="F2955" s="5" t="s">
        <v>9</v>
      </c>
      <c r="G2955" s="6">
        <f t="shared" ref="G2955" si="4291">ROUNDDOWN(B2955*$K$3,0)</f>
        <v>552</v>
      </c>
    </row>
    <row r="2956" spans="2:7" x14ac:dyDescent="0.3">
      <c r="B2956" s="137"/>
      <c r="C2956" s="6" t="str">
        <f>B2955&amp;" "&amp;D2956</f>
        <v>736 Good</v>
      </c>
      <c r="D2956" s="6" t="s">
        <v>3</v>
      </c>
      <c r="E2956" s="6">
        <f t="shared" ref="E2956:E2958" si="4292">G2955-1</f>
        <v>551</v>
      </c>
      <c r="F2956" s="6" t="s">
        <v>9</v>
      </c>
      <c r="G2956" s="6">
        <f t="shared" ref="G2956" si="4293">ROUNDDOWN(B2955*$K$4,0)</f>
        <v>368</v>
      </c>
    </row>
    <row r="2957" spans="2:7" x14ac:dyDescent="0.3">
      <c r="B2957" s="137"/>
      <c r="C2957" s="6" t="str">
        <f>B2955&amp;" "&amp;D2957</f>
        <v>736 Fair</v>
      </c>
      <c r="D2957" s="6" t="s">
        <v>4</v>
      </c>
      <c r="E2957" s="6">
        <f t="shared" si="4292"/>
        <v>367</v>
      </c>
      <c r="F2957" s="6" t="s">
        <v>9</v>
      </c>
      <c r="G2957" s="6">
        <f t="shared" ref="G2957" si="4294">ROUNDDOWN(B2955*$K$5,0)</f>
        <v>184</v>
      </c>
    </row>
    <row r="2958" spans="2:7" ht="15" thickBot="1" x14ac:dyDescent="0.35">
      <c r="B2958" s="138"/>
      <c r="C2958" s="7" t="str">
        <f>B2955&amp;" "&amp;D2958</f>
        <v>736 Poor</v>
      </c>
      <c r="D2958" s="7" t="s">
        <v>5</v>
      </c>
      <c r="E2958" s="7">
        <f t="shared" si="4292"/>
        <v>183</v>
      </c>
      <c r="F2958" s="7" t="s">
        <v>9</v>
      </c>
      <c r="G2958" s="7">
        <f t="shared" ref="G2958" si="4295">ROUNDDOWN(B2955*$K$6,)</f>
        <v>0</v>
      </c>
    </row>
    <row r="2959" spans="2:7" x14ac:dyDescent="0.3">
      <c r="B2959" s="136">
        <v>737</v>
      </c>
      <c r="C2959" s="5" t="str">
        <f>B2959&amp;" "&amp;D2959</f>
        <v>737 Excellent</v>
      </c>
      <c r="D2959" s="6" t="s">
        <v>2</v>
      </c>
      <c r="E2959" s="6">
        <f t="shared" ref="E2959" si="4296">B2959</f>
        <v>737</v>
      </c>
      <c r="F2959" s="5" t="s">
        <v>9</v>
      </c>
      <c r="G2959" s="6">
        <f t="shared" ref="G2959" si="4297">ROUNDDOWN(B2959*$K$3,0)</f>
        <v>552</v>
      </c>
    </row>
    <row r="2960" spans="2:7" x14ac:dyDescent="0.3">
      <c r="B2960" s="137"/>
      <c r="C2960" s="6" t="str">
        <f>B2959&amp;" "&amp;D2960</f>
        <v>737 Good</v>
      </c>
      <c r="D2960" s="6" t="s">
        <v>3</v>
      </c>
      <c r="E2960" s="6">
        <f t="shared" ref="E2960:E2962" si="4298">G2959-1</f>
        <v>551</v>
      </c>
      <c r="F2960" s="6" t="s">
        <v>9</v>
      </c>
      <c r="G2960" s="6">
        <f t="shared" ref="G2960" si="4299">ROUNDDOWN(B2959*$K$4,0)</f>
        <v>368</v>
      </c>
    </row>
    <row r="2961" spans="2:7" x14ac:dyDescent="0.3">
      <c r="B2961" s="137"/>
      <c r="C2961" s="6" t="str">
        <f>B2959&amp;" "&amp;D2961</f>
        <v>737 Fair</v>
      </c>
      <c r="D2961" s="6" t="s">
        <v>4</v>
      </c>
      <c r="E2961" s="6">
        <f t="shared" si="4298"/>
        <v>367</v>
      </c>
      <c r="F2961" s="6" t="s">
        <v>9</v>
      </c>
      <c r="G2961" s="6">
        <f t="shared" ref="G2961" si="4300">ROUNDDOWN(B2959*$K$5,0)</f>
        <v>184</v>
      </c>
    </row>
    <row r="2962" spans="2:7" ht="15" thickBot="1" x14ac:dyDescent="0.35">
      <c r="B2962" s="138"/>
      <c r="C2962" s="7" t="str">
        <f>B2959&amp;" "&amp;D2962</f>
        <v>737 Poor</v>
      </c>
      <c r="D2962" s="7" t="s">
        <v>5</v>
      </c>
      <c r="E2962" s="7">
        <f t="shared" si="4298"/>
        <v>183</v>
      </c>
      <c r="F2962" s="7" t="s">
        <v>9</v>
      </c>
      <c r="G2962" s="7">
        <f t="shared" ref="G2962" si="4301">ROUNDDOWN(B2959*$K$6,)</f>
        <v>0</v>
      </c>
    </row>
    <row r="2963" spans="2:7" x14ac:dyDescent="0.3">
      <c r="B2963" s="136">
        <v>738</v>
      </c>
      <c r="C2963" s="5" t="str">
        <f>B2963&amp;" "&amp;D2963</f>
        <v>738 Excellent</v>
      </c>
      <c r="D2963" s="6" t="s">
        <v>2</v>
      </c>
      <c r="E2963" s="6">
        <f t="shared" ref="E2963" si="4302">B2963</f>
        <v>738</v>
      </c>
      <c r="F2963" s="5" t="s">
        <v>9</v>
      </c>
      <c r="G2963" s="6">
        <f t="shared" ref="G2963" si="4303">ROUNDDOWN(B2963*$K$3,0)</f>
        <v>553</v>
      </c>
    </row>
    <row r="2964" spans="2:7" x14ac:dyDescent="0.3">
      <c r="B2964" s="137"/>
      <c r="C2964" s="6" t="str">
        <f>B2963&amp;" "&amp;D2964</f>
        <v>738 Good</v>
      </c>
      <c r="D2964" s="6" t="s">
        <v>3</v>
      </c>
      <c r="E2964" s="6">
        <f t="shared" ref="E2964:E2966" si="4304">G2963-1</f>
        <v>552</v>
      </c>
      <c r="F2964" s="6" t="s">
        <v>9</v>
      </c>
      <c r="G2964" s="6">
        <f t="shared" ref="G2964" si="4305">ROUNDDOWN(B2963*$K$4,0)</f>
        <v>369</v>
      </c>
    </row>
    <row r="2965" spans="2:7" x14ac:dyDescent="0.3">
      <c r="B2965" s="137"/>
      <c r="C2965" s="6" t="str">
        <f>B2963&amp;" "&amp;D2965</f>
        <v>738 Fair</v>
      </c>
      <c r="D2965" s="6" t="s">
        <v>4</v>
      </c>
      <c r="E2965" s="6">
        <f t="shared" si="4304"/>
        <v>368</v>
      </c>
      <c r="F2965" s="6" t="s">
        <v>9</v>
      </c>
      <c r="G2965" s="6">
        <f t="shared" ref="G2965" si="4306">ROUNDDOWN(B2963*$K$5,0)</f>
        <v>184</v>
      </c>
    </row>
    <row r="2966" spans="2:7" ht="15" thickBot="1" x14ac:dyDescent="0.35">
      <c r="B2966" s="138"/>
      <c r="C2966" s="7" t="str">
        <f>B2963&amp;" "&amp;D2966</f>
        <v>738 Poor</v>
      </c>
      <c r="D2966" s="7" t="s">
        <v>5</v>
      </c>
      <c r="E2966" s="7">
        <f t="shared" si="4304"/>
        <v>183</v>
      </c>
      <c r="F2966" s="7" t="s">
        <v>9</v>
      </c>
      <c r="G2966" s="7">
        <f t="shared" ref="G2966" si="4307">ROUNDDOWN(B2963*$K$6,)</f>
        <v>0</v>
      </c>
    </row>
    <row r="2967" spans="2:7" x14ac:dyDescent="0.3">
      <c r="B2967" s="136">
        <v>739</v>
      </c>
      <c r="C2967" s="5" t="str">
        <f>B2967&amp;" "&amp;D2967</f>
        <v>739 Excellent</v>
      </c>
      <c r="D2967" s="6" t="s">
        <v>2</v>
      </c>
      <c r="E2967" s="6">
        <f t="shared" ref="E2967" si="4308">B2967</f>
        <v>739</v>
      </c>
      <c r="F2967" s="5" t="s">
        <v>9</v>
      </c>
      <c r="G2967" s="6">
        <f t="shared" ref="G2967" si="4309">ROUNDDOWN(B2967*$K$3,0)</f>
        <v>554</v>
      </c>
    </row>
    <row r="2968" spans="2:7" x14ac:dyDescent="0.3">
      <c r="B2968" s="137"/>
      <c r="C2968" s="6" t="str">
        <f>B2967&amp;" "&amp;D2968</f>
        <v>739 Good</v>
      </c>
      <c r="D2968" s="6" t="s">
        <v>3</v>
      </c>
      <c r="E2968" s="6">
        <f t="shared" ref="E2968:E2970" si="4310">G2967-1</f>
        <v>553</v>
      </c>
      <c r="F2968" s="6" t="s">
        <v>9</v>
      </c>
      <c r="G2968" s="6">
        <f t="shared" ref="G2968" si="4311">ROUNDDOWN(B2967*$K$4,0)</f>
        <v>369</v>
      </c>
    </row>
    <row r="2969" spans="2:7" x14ac:dyDescent="0.3">
      <c r="B2969" s="137"/>
      <c r="C2969" s="6" t="str">
        <f>B2967&amp;" "&amp;D2969</f>
        <v>739 Fair</v>
      </c>
      <c r="D2969" s="6" t="s">
        <v>4</v>
      </c>
      <c r="E2969" s="6">
        <f t="shared" si="4310"/>
        <v>368</v>
      </c>
      <c r="F2969" s="6" t="s">
        <v>9</v>
      </c>
      <c r="G2969" s="6">
        <f t="shared" ref="G2969" si="4312">ROUNDDOWN(B2967*$K$5,0)</f>
        <v>184</v>
      </c>
    </row>
    <row r="2970" spans="2:7" ht="15" thickBot="1" x14ac:dyDescent="0.35">
      <c r="B2970" s="138"/>
      <c r="C2970" s="7" t="str">
        <f>B2967&amp;" "&amp;D2970</f>
        <v>739 Poor</v>
      </c>
      <c r="D2970" s="7" t="s">
        <v>5</v>
      </c>
      <c r="E2970" s="7">
        <f t="shared" si="4310"/>
        <v>183</v>
      </c>
      <c r="F2970" s="7" t="s">
        <v>9</v>
      </c>
      <c r="G2970" s="7">
        <f t="shared" ref="G2970" si="4313">ROUNDDOWN(B2967*$K$6,)</f>
        <v>0</v>
      </c>
    </row>
    <row r="2971" spans="2:7" x14ac:dyDescent="0.3">
      <c r="B2971" s="136">
        <v>740</v>
      </c>
      <c r="C2971" s="5" t="str">
        <f>B2971&amp;" "&amp;D2971</f>
        <v>740 Excellent</v>
      </c>
      <c r="D2971" s="6" t="s">
        <v>2</v>
      </c>
      <c r="E2971" s="6">
        <f t="shared" ref="E2971" si="4314">B2971</f>
        <v>740</v>
      </c>
      <c r="F2971" s="5" t="s">
        <v>9</v>
      </c>
      <c r="G2971" s="6">
        <f t="shared" ref="G2971" si="4315">ROUNDDOWN(B2971*$K$3,0)</f>
        <v>555</v>
      </c>
    </row>
    <row r="2972" spans="2:7" x14ac:dyDescent="0.3">
      <c r="B2972" s="137"/>
      <c r="C2972" s="6" t="str">
        <f>B2971&amp;" "&amp;D2972</f>
        <v>740 Good</v>
      </c>
      <c r="D2972" s="6" t="s">
        <v>3</v>
      </c>
      <c r="E2972" s="6">
        <f t="shared" ref="E2972:E2974" si="4316">G2971-1</f>
        <v>554</v>
      </c>
      <c r="F2972" s="6" t="s">
        <v>9</v>
      </c>
      <c r="G2972" s="6">
        <f t="shared" ref="G2972" si="4317">ROUNDDOWN(B2971*$K$4,0)</f>
        <v>370</v>
      </c>
    </row>
    <row r="2973" spans="2:7" x14ac:dyDescent="0.3">
      <c r="B2973" s="137"/>
      <c r="C2973" s="6" t="str">
        <f>B2971&amp;" "&amp;D2973</f>
        <v>740 Fair</v>
      </c>
      <c r="D2973" s="6" t="s">
        <v>4</v>
      </c>
      <c r="E2973" s="6">
        <f t="shared" si="4316"/>
        <v>369</v>
      </c>
      <c r="F2973" s="6" t="s">
        <v>9</v>
      </c>
      <c r="G2973" s="6">
        <f t="shared" ref="G2973" si="4318">ROUNDDOWN(B2971*$K$5,0)</f>
        <v>185</v>
      </c>
    </row>
    <row r="2974" spans="2:7" ht="15" thickBot="1" x14ac:dyDescent="0.35">
      <c r="B2974" s="138"/>
      <c r="C2974" s="7" t="str">
        <f>B2971&amp;" "&amp;D2974</f>
        <v>740 Poor</v>
      </c>
      <c r="D2974" s="7" t="s">
        <v>5</v>
      </c>
      <c r="E2974" s="7">
        <f t="shared" si="4316"/>
        <v>184</v>
      </c>
      <c r="F2974" s="7" t="s">
        <v>9</v>
      </c>
      <c r="G2974" s="7">
        <f t="shared" ref="G2974" si="4319">ROUNDDOWN(B2971*$K$6,)</f>
        <v>0</v>
      </c>
    </row>
    <row r="2975" spans="2:7" x14ac:dyDescent="0.3">
      <c r="B2975" s="136">
        <v>741</v>
      </c>
      <c r="C2975" s="5" t="str">
        <f>B2975&amp;" "&amp;D2975</f>
        <v>741 Excellent</v>
      </c>
      <c r="D2975" s="6" t="s">
        <v>2</v>
      </c>
      <c r="E2975" s="6">
        <f t="shared" ref="E2975" si="4320">B2975</f>
        <v>741</v>
      </c>
      <c r="F2975" s="5" t="s">
        <v>9</v>
      </c>
      <c r="G2975" s="6">
        <f t="shared" ref="G2975" si="4321">ROUNDDOWN(B2975*$K$3,0)</f>
        <v>555</v>
      </c>
    </row>
    <row r="2976" spans="2:7" x14ac:dyDescent="0.3">
      <c r="B2976" s="137"/>
      <c r="C2976" s="6" t="str">
        <f>B2975&amp;" "&amp;D2976</f>
        <v>741 Good</v>
      </c>
      <c r="D2976" s="6" t="s">
        <v>3</v>
      </c>
      <c r="E2976" s="6">
        <f t="shared" ref="E2976:E2978" si="4322">G2975-1</f>
        <v>554</v>
      </c>
      <c r="F2976" s="6" t="s">
        <v>9</v>
      </c>
      <c r="G2976" s="6">
        <f t="shared" ref="G2976" si="4323">ROUNDDOWN(B2975*$K$4,0)</f>
        <v>370</v>
      </c>
    </row>
    <row r="2977" spans="2:7" x14ac:dyDescent="0.3">
      <c r="B2977" s="137"/>
      <c r="C2977" s="6" t="str">
        <f>B2975&amp;" "&amp;D2977</f>
        <v>741 Fair</v>
      </c>
      <c r="D2977" s="6" t="s">
        <v>4</v>
      </c>
      <c r="E2977" s="6">
        <f t="shared" si="4322"/>
        <v>369</v>
      </c>
      <c r="F2977" s="6" t="s">
        <v>9</v>
      </c>
      <c r="G2977" s="6">
        <f t="shared" ref="G2977" si="4324">ROUNDDOWN(B2975*$K$5,0)</f>
        <v>185</v>
      </c>
    </row>
    <row r="2978" spans="2:7" ht="15" thickBot="1" x14ac:dyDescent="0.35">
      <c r="B2978" s="138"/>
      <c r="C2978" s="7" t="str">
        <f>B2975&amp;" "&amp;D2978</f>
        <v>741 Poor</v>
      </c>
      <c r="D2978" s="7" t="s">
        <v>5</v>
      </c>
      <c r="E2978" s="7">
        <f t="shared" si="4322"/>
        <v>184</v>
      </c>
      <c r="F2978" s="7" t="s">
        <v>9</v>
      </c>
      <c r="G2978" s="7">
        <f t="shared" ref="G2978" si="4325">ROUNDDOWN(B2975*$K$6,)</f>
        <v>0</v>
      </c>
    </row>
    <row r="2979" spans="2:7" x14ac:dyDescent="0.3">
      <c r="B2979" s="136">
        <v>742</v>
      </c>
      <c r="C2979" s="5" t="str">
        <f>B2979&amp;" "&amp;D2979</f>
        <v>742 Excellent</v>
      </c>
      <c r="D2979" s="6" t="s">
        <v>2</v>
      </c>
      <c r="E2979" s="6">
        <f t="shared" ref="E2979" si="4326">B2979</f>
        <v>742</v>
      </c>
      <c r="F2979" s="5" t="s">
        <v>9</v>
      </c>
      <c r="G2979" s="6">
        <f t="shared" ref="G2979" si="4327">ROUNDDOWN(B2979*$K$3,0)</f>
        <v>556</v>
      </c>
    </row>
    <row r="2980" spans="2:7" x14ac:dyDescent="0.3">
      <c r="B2980" s="137"/>
      <c r="C2980" s="6" t="str">
        <f>B2979&amp;" "&amp;D2980</f>
        <v>742 Good</v>
      </c>
      <c r="D2980" s="6" t="s">
        <v>3</v>
      </c>
      <c r="E2980" s="6">
        <f t="shared" ref="E2980:E2982" si="4328">G2979-1</f>
        <v>555</v>
      </c>
      <c r="F2980" s="6" t="s">
        <v>9</v>
      </c>
      <c r="G2980" s="6">
        <f t="shared" ref="G2980" si="4329">ROUNDDOWN(B2979*$K$4,0)</f>
        <v>371</v>
      </c>
    </row>
    <row r="2981" spans="2:7" x14ac:dyDescent="0.3">
      <c r="B2981" s="137"/>
      <c r="C2981" s="6" t="str">
        <f>B2979&amp;" "&amp;D2981</f>
        <v>742 Fair</v>
      </c>
      <c r="D2981" s="6" t="s">
        <v>4</v>
      </c>
      <c r="E2981" s="6">
        <f t="shared" si="4328"/>
        <v>370</v>
      </c>
      <c r="F2981" s="6" t="s">
        <v>9</v>
      </c>
      <c r="G2981" s="6">
        <f t="shared" ref="G2981" si="4330">ROUNDDOWN(B2979*$K$5,0)</f>
        <v>185</v>
      </c>
    </row>
    <row r="2982" spans="2:7" ht="15" thickBot="1" x14ac:dyDescent="0.35">
      <c r="B2982" s="138"/>
      <c r="C2982" s="7" t="str">
        <f>B2979&amp;" "&amp;D2982</f>
        <v>742 Poor</v>
      </c>
      <c r="D2982" s="7" t="s">
        <v>5</v>
      </c>
      <c r="E2982" s="7">
        <f t="shared" si="4328"/>
        <v>184</v>
      </c>
      <c r="F2982" s="7" t="s">
        <v>9</v>
      </c>
      <c r="G2982" s="7">
        <f t="shared" ref="G2982" si="4331">ROUNDDOWN(B2979*$K$6,)</f>
        <v>0</v>
      </c>
    </row>
    <row r="2983" spans="2:7" x14ac:dyDescent="0.3">
      <c r="B2983" s="136">
        <v>743</v>
      </c>
      <c r="C2983" s="5" t="str">
        <f>B2983&amp;" "&amp;D2983</f>
        <v>743 Excellent</v>
      </c>
      <c r="D2983" s="6" t="s">
        <v>2</v>
      </c>
      <c r="E2983" s="6">
        <f t="shared" ref="E2983" si="4332">B2983</f>
        <v>743</v>
      </c>
      <c r="F2983" s="5" t="s">
        <v>9</v>
      </c>
      <c r="G2983" s="6">
        <f t="shared" ref="G2983" si="4333">ROUNDDOWN(B2983*$K$3,0)</f>
        <v>557</v>
      </c>
    </row>
    <row r="2984" spans="2:7" x14ac:dyDescent="0.3">
      <c r="B2984" s="137"/>
      <c r="C2984" s="6" t="str">
        <f>B2983&amp;" "&amp;D2984</f>
        <v>743 Good</v>
      </c>
      <c r="D2984" s="6" t="s">
        <v>3</v>
      </c>
      <c r="E2984" s="6">
        <f t="shared" ref="E2984:E2986" si="4334">G2983-1</f>
        <v>556</v>
      </c>
      <c r="F2984" s="6" t="s">
        <v>9</v>
      </c>
      <c r="G2984" s="6">
        <f t="shared" ref="G2984" si="4335">ROUNDDOWN(B2983*$K$4,0)</f>
        <v>371</v>
      </c>
    </row>
    <row r="2985" spans="2:7" x14ac:dyDescent="0.3">
      <c r="B2985" s="137"/>
      <c r="C2985" s="6" t="str">
        <f>B2983&amp;" "&amp;D2985</f>
        <v>743 Fair</v>
      </c>
      <c r="D2985" s="6" t="s">
        <v>4</v>
      </c>
      <c r="E2985" s="6">
        <f t="shared" si="4334"/>
        <v>370</v>
      </c>
      <c r="F2985" s="6" t="s">
        <v>9</v>
      </c>
      <c r="G2985" s="6">
        <f t="shared" ref="G2985" si="4336">ROUNDDOWN(B2983*$K$5,0)</f>
        <v>185</v>
      </c>
    </row>
    <row r="2986" spans="2:7" ht="15" thickBot="1" x14ac:dyDescent="0.35">
      <c r="B2986" s="138"/>
      <c r="C2986" s="7" t="str">
        <f>B2983&amp;" "&amp;D2986</f>
        <v>743 Poor</v>
      </c>
      <c r="D2986" s="7" t="s">
        <v>5</v>
      </c>
      <c r="E2986" s="7">
        <f t="shared" si="4334"/>
        <v>184</v>
      </c>
      <c r="F2986" s="7" t="s">
        <v>9</v>
      </c>
      <c r="G2986" s="7">
        <f t="shared" ref="G2986" si="4337">ROUNDDOWN(B2983*$K$6,)</f>
        <v>0</v>
      </c>
    </row>
    <row r="2987" spans="2:7" x14ac:dyDescent="0.3">
      <c r="B2987" s="136">
        <v>744</v>
      </c>
      <c r="C2987" s="5" t="str">
        <f>B2987&amp;" "&amp;D2987</f>
        <v>744 Excellent</v>
      </c>
      <c r="D2987" s="6" t="s">
        <v>2</v>
      </c>
      <c r="E2987" s="6">
        <f t="shared" ref="E2987" si="4338">B2987</f>
        <v>744</v>
      </c>
      <c r="F2987" s="5" t="s">
        <v>9</v>
      </c>
      <c r="G2987" s="6">
        <f t="shared" ref="G2987" si="4339">ROUNDDOWN(B2987*$K$3,0)</f>
        <v>558</v>
      </c>
    </row>
    <row r="2988" spans="2:7" x14ac:dyDescent="0.3">
      <c r="B2988" s="137"/>
      <c r="C2988" s="6" t="str">
        <f>B2987&amp;" "&amp;D2988</f>
        <v>744 Good</v>
      </c>
      <c r="D2988" s="6" t="s">
        <v>3</v>
      </c>
      <c r="E2988" s="6">
        <f t="shared" ref="E2988:E2990" si="4340">G2987-1</f>
        <v>557</v>
      </c>
      <c r="F2988" s="6" t="s">
        <v>9</v>
      </c>
      <c r="G2988" s="6">
        <f t="shared" ref="G2988" si="4341">ROUNDDOWN(B2987*$K$4,0)</f>
        <v>372</v>
      </c>
    </row>
    <row r="2989" spans="2:7" x14ac:dyDescent="0.3">
      <c r="B2989" s="137"/>
      <c r="C2989" s="6" t="str">
        <f>B2987&amp;" "&amp;D2989</f>
        <v>744 Fair</v>
      </c>
      <c r="D2989" s="6" t="s">
        <v>4</v>
      </c>
      <c r="E2989" s="6">
        <f t="shared" si="4340"/>
        <v>371</v>
      </c>
      <c r="F2989" s="6" t="s">
        <v>9</v>
      </c>
      <c r="G2989" s="6">
        <f t="shared" ref="G2989" si="4342">ROUNDDOWN(B2987*$K$5,0)</f>
        <v>186</v>
      </c>
    </row>
    <row r="2990" spans="2:7" ht="15" thickBot="1" x14ac:dyDescent="0.35">
      <c r="B2990" s="138"/>
      <c r="C2990" s="7" t="str">
        <f>B2987&amp;" "&amp;D2990</f>
        <v>744 Poor</v>
      </c>
      <c r="D2990" s="7" t="s">
        <v>5</v>
      </c>
      <c r="E2990" s="7">
        <f t="shared" si="4340"/>
        <v>185</v>
      </c>
      <c r="F2990" s="7" t="s">
        <v>9</v>
      </c>
      <c r="G2990" s="7">
        <f t="shared" ref="G2990" si="4343">ROUNDDOWN(B2987*$K$6,)</f>
        <v>0</v>
      </c>
    </row>
    <row r="2991" spans="2:7" x14ac:dyDescent="0.3">
      <c r="B2991" s="136">
        <v>745</v>
      </c>
      <c r="C2991" s="5" t="str">
        <f>B2991&amp;" "&amp;D2991</f>
        <v>745 Excellent</v>
      </c>
      <c r="D2991" s="6" t="s">
        <v>2</v>
      </c>
      <c r="E2991" s="6">
        <f t="shared" ref="E2991" si="4344">B2991</f>
        <v>745</v>
      </c>
      <c r="F2991" s="5" t="s">
        <v>9</v>
      </c>
      <c r="G2991" s="6">
        <f t="shared" ref="G2991" si="4345">ROUNDDOWN(B2991*$K$3,0)</f>
        <v>558</v>
      </c>
    </row>
    <row r="2992" spans="2:7" x14ac:dyDescent="0.3">
      <c r="B2992" s="137"/>
      <c r="C2992" s="6" t="str">
        <f>B2991&amp;" "&amp;D2992</f>
        <v>745 Good</v>
      </c>
      <c r="D2992" s="6" t="s">
        <v>3</v>
      </c>
      <c r="E2992" s="6">
        <f t="shared" ref="E2992:E2994" si="4346">G2991-1</f>
        <v>557</v>
      </c>
      <c r="F2992" s="6" t="s">
        <v>9</v>
      </c>
      <c r="G2992" s="6">
        <f t="shared" ref="G2992" si="4347">ROUNDDOWN(B2991*$K$4,0)</f>
        <v>372</v>
      </c>
    </row>
    <row r="2993" spans="2:7" x14ac:dyDescent="0.3">
      <c r="B2993" s="137"/>
      <c r="C2993" s="6" t="str">
        <f>B2991&amp;" "&amp;D2993</f>
        <v>745 Fair</v>
      </c>
      <c r="D2993" s="6" t="s">
        <v>4</v>
      </c>
      <c r="E2993" s="6">
        <f t="shared" si="4346"/>
        <v>371</v>
      </c>
      <c r="F2993" s="6" t="s">
        <v>9</v>
      </c>
      <c r="G2993" s="6">
        <f t="shared" ref="G2993" si="4348">ROUNDDOWN(B2991*$K$5,0)</f>
        <v>186</v>
      </c>
    </row>
    <row r="2994" spans="2:7" ht="15" thickBot="1" x14ac:dyDescent="0.35">
      <c r="B2994" s="138"/>
      <c r="C2994" s="7" t="str">
        <f>B2991&amp;" "&amp;D2994</f>
        <v>745 Poor</v>
      </c>
      <c r="D2994" s="7" t="s">
        <v>5</v>
      </c>
      <c r="E2994" s="7">
        <f t="shared" si="4346"/>
        <v>185</v>
      </c>
      <c r="F2994" s="7" t="s">
        <v>9</v>
      </c>
      <c r="G2994" s="7">
        <f t="shared" ref="G2994" si="4349">ROUNDDOWN(B2991*$K$6,)</f>
        <v>0</v>
      </c>
    </row>
    <row r="2995" spans="2:7" x14ac:dyDescent="0.3">
      <c r="B2995" s="136">
        <v>746</v>
      </c>
      <c r="C2995" s="5" t="str">
        <f>B2995&amp;" "&amp;D2995</f>
        <v>746 Excellent</v>
      </c>
      <c r="D2995" s="6" t="s">
        <v>2</v>
      </c>
      <c r="E2995" s="6">
        <f t="shared" ref="E2995" si="4350">B2995</f>
        <v>746</v>
      </c>
      <c r="F2995" s="5" t="s">
        <v>9</v>
      </c>
      <c r="G2995" s="6">
        <f t="shared" ref="G2995" si="4351">ROUNDDOWN(B2995*$K$3,0)</f>
        <v>559</v>
      </c>
    </row>
    <row r="2996" spans="2:7" x14ac:dyDescent="0.3">
      <c r="B2996" s="137"/>
      <c r="C2996" s="6" t="str">
        <f>B2995&amp;" "&amp;D2996</f>
        <v>746 Good</v>
      </c>
      <c r="D2996" s="6" t="s">
        <v>3</v>
      </c>
      <c r="E2996" s="6">
        <f t="shared" ref="E2996:E2998" si="4352">G2995-1</f>
        <v>558</v>
      </c>
      <c r="F2996" s="6" t="s">
        <v>9</v>
      </c>
      <c r="G2996" s="6">
        <f t="shared" ref="G2996" si="4353">ROUNDDOWN(B2995*$K$4,0)</f>
        <v>373</v>
      </c>
    </row>
    <row r="2997" spans="2:7" x14ac:dyDescent="0.3">
      <c r="B2997" s="137"/>
      <c r="C2997" s="6" t="str">
        <f>B2995&amp;" "&amp;D2997</f>
        <v>746 Fair</v>
      </c>
      <c r="D2997" s="6" t="s">
        <v>4</v>
      </c>
      <c r="E2997" s="6">
        <f t="shared" si="4352"/>
        <v>372</v>
      </c>
      <c r="F2997" s="6" t="s">
        <v>9</v>
      </c>
      <c r="G2997" s="6">
        <f t="shared" ref="G2997" si="4354">ROUNDDOWN(B2995*$K$5,0)</f>
        <v>186</v>
      </c>
    </row>
    <row r="2998" spans="2:7" ht="15" thickBot="1" x14ac:dyDescent="0.35">
      <c r="B2998" s="138"/>
      <c r="C2998" s="7" t="str">
        <f>B2995&amp;" "&amp;D2998</f>
        <v>746 Poor</v>
      </c>
      <c r="D2998" s="7" t="s">
        <v>5</v>
      </c>
      <c r="E2998" s="7">
        <f t="shared" si="4352"/>
        <v>185</v>
      </c>
      <c r="F2998" s="7" t="s">
        <v>9</v>
      </c>
      <c r="G2998" s="7">
        <f t="shared" ref="G2998" si="4355">ROUNDDOWN(B2995*$K$6,)</f>
        <v>0</v>
      </c>
    </row>
    <row r="2999" spans="2:7" x14ac:dyDescent="0.3">
      <c r="B2999" s="136">
        <v>747</v>
      </c>
      <c r="C2999" s="5" t="str">
        <f>B2999&amp;" "&amp;D2999</f>
        <v>747 Excellent</v>
      </c>
      <c r="D2999" s="6" t="s">
        <v>2</v>
      </c>
      <c r="E2999" s="6">
        <f t="shared" ref="E2999" si="4356">B2999</f>
        <v>747</v>
      </c>
      <c r="F2999" s="5" t="s">
        <v>9</v>
      </c>
      <c r="G2999" s="6">
        <f t="shared" ref="G2999" si="4357">ROUNDDOWN(B2999*$K$3,0)</f>
        <v>560</v>
      </c>
    </row>
    <row r="3000" spans="2:7" x14ac:dyDescent="0.3">
      <c r="B3000" s="137"/>
      <c r="C3000" s="6" t="str">
        <f>B2999&amp;" "&amp;D3000</f>
        <v>747 Good</v>
      </c>
      <c r="D3000" s="6" t="s">
        <v>3</v>
      </c>
      <c r="E3000" s="6">
        <f t="shared" ref="E3000:E3002" si="4358">G2999-1</f>
        <v>559</v>
      </c>
      <c r="F3000" s="6" t="s">
        <v>9</v>
      </c>
      <c r="G3000" s="6">
        <f t="shared" ref="G3000" si="4359">ROUNDDOWN(B2999*$K$4,0)</f>
        <v>373</v>
      </c>
    </row>
    <row r="3001" spans="2:7" x14ac:dyDescent="0.3">
      <c r="B3001" s="137"/>
      <c r="C3001" s="6" t="str">
        <f>B2999&amp;" "&amp;D3001</f>
        <v>747 Fair</v>
      </c>
      <c r="D3001" s="6" t="s">
        <v>4</v>
      </c>
      <c r="E3001" s="6">
        <f t="shared" si="4358"/>
        <v>372</v>
      </c>
      <c r="F3001" s="6" t="s">
        <v>9</v>
      </c>
      <c r="G3001" s="6">
        <f t="shared" ref="G3001" si="4360">ROUNDDOWN(B2999*$K$5,0)</f>
        <v>186</v>
      </c>
    </row>
    <row r="3002" spans="2:7" ht="15" thickBot="1" x14ac:dyDescent="0.35">
      <c r="B3002" s="138"/>
      <c r="C3002" s="7" t="str">
        <f>B2999&amp;" "&amp;D3002</f>
        <v>747 Poor</v>
      </c>
      <c r="D3002" s="7" t="s">
        <v>5</v>
      </c>
      <c r="E3002" s="7">
        <f t="shared" si="4358"/>
        <v>185</v>
      </c>
      <c r="F3002" s="7" t="s">
        <v>9</v>
      </c>
      <c r="G3002" s="7">
        <f t="shared" ref="G3002" si="4361">ROUNDDOWN(B2999*$K$6,)</f>
        <v>0</v>
      </c>
    </row>
    <row r="3003" spans="2:7" x14ac:dyDescent="0.3">
      <c r="B3003" s="136">
        <v>748</v>
      </c>
      <c r="C3003" s="5" t="str">
        <f>B3003&amp;" "&amp;D3003</f>
        <v>748 Excellent</v>
      </c>
      <c r="D3003" s="6" t="s">
        <v>2</v>
      </c>
      <c r="E3003" s="6">
        <f t="shared" ref="E3003" si="4362">B3003</f>
        <v>748</v>
      </c>
      <c r="F3003" s="5" t="s">
        <v>9</v>
      </c>
      <c r="G3003" s="6">
        <f t="shared" ref="G3003" si="4363">ROUNDDOWN(B3003*$K$3,0)</f>
        <v>561</v>
      </c>
    </row>
    <row r="3004" spans="2:7" x14ac:dyDescent="0.3">
      <c r="B3004" s="137"/>
      <c r="C3004" s="6" t="str">
        <f>B3003&amp;" "&amp;D3004</f>
        <v>748 Good</v>
      </c>
      <c r="D3004" s="6" t="s">
        <v>3</v>
      </c>
      <c r="E3004" s="6">
        <f t="shared" ref="E3004:E3006" si="4364">G3003-1</f>
        <v>560</v>
      </c>
      <c r="F3004" s="6" t="s">
        <v>9</v>
      </c>
      <c r="G3004" s="6">
        <f t="shared" ref="G3004" si="4365">ROUNDDOWN(B3003*$K$4,0)</f>
        <v>374</v>
      </c>
    </row>
    <row r="3005" spans="2:7" x14ac:dyDescent="0.3">
      <c r="B3005" s="137"/>
      <c r="C3005" s="6" t="str">
        <f>B3003&amp;" "&amp;D3005</f>
        <v>748 Fair</v>
      </c>
      <c r="D3005" s="6" t="s">
        <v>4</v>
      </c>
      <c r="E3005" s="6">
        <f t="shared" si="4364"/>
        <v>373</v>
      </c>
      <c r="F3005" s="6" t="s">
        <v>9</v>
      </c>
      <c r="G3005" s="6">
        <f t="shared" ref="G3005" si="4366">ROUNDDOWN(B3003*$K$5,0)</f>
        <v>187</v>
      </c>
    </row>
    <row r="3006" spans="2:7" ht="15" thickBot="1" x14ac:dyDescent="0.35">
      <c r="B3006" s="138"/>
      <c r="C3006" s="7" t="str">
        <f>B3003&amp;" "&amp;D3006</f>
        <v>748 Poor</v>
      </c>
      <c r="D3006" s="7" t="s">
        <v>5</v>
      </c>
      <c r="E3006" s="7">
        <f t="shared" si="4364"/>
        <v>186</v>
      </c>
      <c r="F3006" s="7" t="s">
        <v>9</v>
      </c>
      <c r="G3006" s="7">
        <f t="shared" ref="G3006" si="4367">ROUNDDOWN(B3003*$K$6,)</f>
        <v>0</v>
      </c>
    </row>
    <row r="3007" spans="2:7" x14ac:dyDescent="0.3">
      <c r="B3007" s="136">
        <v>749</v>
      </c>
      <c r="C3007" s="5" t="str">
        <f>B3007&amp;" "&amp;D3007</f>
        <v>749 Excellent</v>
      </c>
      <c r="D3007" s="6" t="s">
        <v>2</v>
      </c>
      <c r="E3007" s="6">
        <f t="shared" ref="E3007" si="4368">B3007</f>
        <v>749</v>
      </c>
      <c r="F3007" s="5" t="s">
        <v>9</v>
      </c>
      <c r="G3007" s="6">
        <f t="shared" ref="G3007" si="4369">ROUNDDOWN(B3007*$K$3,0)</f>
        <v>561</v>
      </c>
    </row>
    <row r="3008" spans="2:7" x14ac:dyDescent="0.3">
      <c r="B3008" s="137"/>
      <c r="C3008" s="6" t="str">
        <f>B3007&amp;" "&amp;D3008</f>
        <v>749 Good</v>
      </c>
      <c r="D3008" s="6" t="s">
        <v>3</v>
      </c>
      <c r="E3008" s="6">
        <f t="shared" ref="E3008:E3010" si="4370">G3007-1</f>
        <v>560</v>
      </c>
      <c r="F3008" s="6" t="s">
        <v>9</v>
      </c>
      <c r="G3008" s="6">
        <f t="shared" ref="G3008" si="4371">ROUNDDOWN(B3007*$K$4,0)</f>
        <v>374</v>
      </c>
    </row>
    <row r="3009" spans="2:7" x14ac:dyDescent="0.3">
      <c r="B3009" s="137"/>
      <c r="C3009" s="6" t="str">
        <f>B3007&amp;" "&amp;D3009</f>
        <v>749 Fair</v>
      </c>
      <c r="D3009" s="6" t="s">
        <v>4</v>
      </c>
      <c r="E3009" s="6">
        <f t="shared" si="4370"/>
        <v>373</v>
      </c>
      <c r="F3009" s="6" t="s">
        <v>9</v>
      </c>
      <c r="G3009" s="6">
        <f t="shared" ref="G3009" si="4372">ROUNDDOWN(B3007*$K$5,0)</f>
        <v>187</v>
      </c>
    </row>
    <row r="3010" spans="2:7" ht="15" thickBot="1" x14ac:dyDescent="0.35">
      <c r="B3010" s="138"/>
      <c r="C3010" s="7" t="str">
        <f>B3007&amp;" "&amp;D3010</f>
        <v>749 Poor</v>
      </c>
      <c r="D3010" s="7" t="s">
        <v>5</v>
      </c>
      <c r="E3010" s="7">
        <f t="shared" si="4370"/>
        <v>186</v>
      </c>
      <c r="F3010" s="7" t="s">
        <v>9</v>
      </c>
      <c r="G3010" s="7">
        <f t="shared" ref="G3010" si="4373">ROUNDDOWN(B3007*$K$6,)</f>
        <v>0</v>
      </c>
    </row>
    <row r="3011" spans="2:7" x14ac:dyDescent="0.3">
      <c r="B3011" s="136">
        <v>750</v>
      </c>
      <c r="C3011" s="5" t="str">
        <f>B3011&amp;" "&amp;D3011</f>
        <v>750 Excellent</v>
      </c>
      <c r="D3011" s="6" t="s">
        <v>2</v>
      </c>
      <c r="E3011" s="6">
        <f t="shared" ref="E3011" si="4374">B3011</f>
        <v>750</v>
      </c>
      <c r="F3011" s="5" t="s">
        <v>9</v>
      </c>
      <c r="G3011" s="6">
        <f t="shared" ref="G3011" si="4375">ROUNDDOWN(B3011*$K$3,0)</f>
        <v>562</v>
      </c>
    </row>
    <row r="3012" spans="2:7" x14ac:dyDescent="0.3">
      <c r="B3012" s="137"/>
      <c r="C3012" s="6" t="str">
        <f>B3011&amp;" "&amp;D3012</f>
        <v>750 Good</v>
      </c>
      <c r="D3012" s="6" t="s">
        <v>3</v>
      </c>
      <c r="E3012" s="6">
        <f t="shared" ref="E3012:E3014" si="4376">G3011-1</f>
        <v>561</v>
      </c>
      <c r="F3012" s="6" t="s">
        <v>9</v>
      </c>
      <c r="G3012" s="6">
        <f t="shared" ref="G3012" si="4377">ROUNDDOWN(B3011*$K$4,0)</f>
        <v>375</v>
      </c>
    </row>
    <row r="3013" spans="2:7" x14ac:dyDescent="0.3">
      <c r="B3013" s="137"/>
      <c r="C3013" s="6" t="str">
        <f>B3011&amp;" "&amp;D3013</f>
        <v>750 Fair</v>
      </c>
      <c r="D3013" s="6" t="s">
        <v>4</v>
      </c>
      <c r="E3013" s="6">
        <f t="shared" si="4376"/>
        <v>374</v>
      </c>
      <c r="F3013" s="6" t="s">
        <v>9</v>
      </c>
      <c r="G3013" s="6">
        <f t="shared" ref="G3013" si="4378">ROUNDDOWN(B3011*$K$5,0)</f>
        <v>187</v>
      </c>
    </row>
    <row r="3014" spans="2:7" ht="15" thickBot="1" x14ac:dyDescent="0.35">
      <c r="B3014" s="138"/>
      <c r="C3014" s="7" t="str">
        <f>B3011&amp;" "&amp;D3014</f>
        <v>750 Poor</v>
      </c>
      <c r="D3014" s="7" t="s">
        <v>5</v>
      </c>
      <c r="E3014" s="7">
        <f t="shared" si="4376"/>
        <v>186</v>
      </c>
      <c r="F3014" s="7" t="s">
        <v>9</v>
      </c>
      <c r="G3014" s="7">
        <f t="shared" ref="G3014" si="4379">ROUNDDOWN(B3011*$K$6,)</f>
        <v>0</v>
      </c>
    </row>
    <row r="3015" spans="2:7" x14ac:dyDescent="0.3">
      <c r="B3015" s="136">
        <v>751</v>
      </c>
      <c r="C3015" s="5" t="str">
        <f>B3015&amp;" "&amp;D3015</f>
        <v>751 Excellent</v>
      </c>
      <c r="D3015" s="6" t="s">
        <v>2</v>
      </c>
      <c r="E3015" s="6">
        <f t="shared" ref="E3015" si="4380">B3015</f>
        <v>751</v>
      </c>
      <c r="F3015" s="5" t="s">
        <v>9</v>
      </c>
      <c r="G3015" s="6">
        <f t="shared" ref="G3015" si="4381">ROUNDDOWN(B3015*$K$3,0)</f>
        <v>563</v>
      </c>
    </row>
    <row r="3016" spans="2:7" x14ac:dyDescent="0.3">
      <c r="B3016" s="137"/>
      <c r="C3016" s="6" t="str">
        <f>B3015&amp;" "&amp;D3016</f>
        <v>751 Good</v>
      </c>
      <c r="D3016" s="6" t="s">
        <v>3</v>
      </c>
      <c r="E3016" s="6">
        <f t="shared" ref="E3016:E3018" si="4382">G3015-1</f>
        <v>562</v>
      </c>
      <c r="F3016" s="6" t="s">
        <v>9</v>
      </c>
      <c r="G3016" s="6">
        <f t="shared" ref="G3016" si="4383">ROUNDDOWN(B3015*$K$4,0)</f>
        <v>375</v>
      </c>
    </row>
    <row r="3017" spans="2:7" x14ac:dyDescent="0.3">
      <c r="B3017" s="137"/>
      <c r="C3017" s="6" t="str">
        <f>B3015&amp;" "&amp;D3017</f>
        <v>751 Fair</v>
      </c>
      <c r="D3017" s="6" t="s">
        <v>4</v>
      </c>
      <c r="E3017" s="6">
        <f t="shared" si="4382"/>
        <v>374</v>
      </c>
      <c r="F3017" s="6" t="s">
        <v>9</v>
      </c>
      <c r="G3017" s="6">
        <f t="shared" ref="G3017" si="4384">ROUNDDOWN(B3015*$K$5,0)</f>
        <v>187</v>
      </c>
    </row>
    <row r="3018" spans="2:7" ht="15" thickBot="1" x14ac:dyDescent="0.35">
      <c r="B3018" s="138"/>
      <c r="C3018" s="7" t="str">
        <f>B3015&amp;" "&amp;D3018</f>
        <v>751 Poor</v>
      </c>
      <c r="D3018" s="7" t="s">
        <v>5</v>
      </c>
      <c r="E3018" s="7">
        <f t="shared" si="4382"/>
        <v>186</v>
      </c>
      <c r="F3018" s="7" t="s">
        <v>9</v>
      </c>
      <c r="G3018" s="7">
        <f t="shared" ref="G3018" si="4385">ROUNDDOWN(B3015*$K$6,)</f>
        <v>0</v>
      </c>
    </row>
    <row r="3019" spans="2:7" x14ac:dyDescent="0.3">
      <c r="B3019" s="136">
        <v>752</v>
      </c>
      <c r="C3019" s="5" t="str">
        <f>B3019&amp;" "&amp;D3019</f>
        <v>752 Excellent</v>
      </c>
      <c r="D3019" s="6" t="s">
        <v>2</v>
      </c>
      <c r="E3019" s="6">
        <f t="shared" ref="E3019" si="4386">B3019</f>
        <v>752</v>
      </c>
      <c r="F3019" s="5" t="s">
        <v>9</v>
      </c>
      <c r="G3019" s="6">
        <f t="shared" ref="G3019" si="4387">ROUNDDOWN(B3019*$K$3,0)</f>
        <v>564</v>
      </c>
    </row>
    <row r="3020" spans="2:7" x14ac:dyDescent="0.3">
      <c r="B3020" s="137"/>
      <c r="C3020" s="6" t="str">
        <f>B3019&amp;" "&amp;D3020</f>
        <v>752 Good</v>
      </c>
      <c r="D3020" s="6" t="s">
        <v>3</v>
      </c>
      <c r="E3020" s="6">
        <f t="shared" ref="E3020:E3022" si="4388">G3019-1</f>
        <v>563</v>
      </c>
      <c r="F3020" s="6" t="s">
        <v>9</v>
      </c>
      <c r="G3020" s="6">
        <f t="shared" ref="G3020" si="4389">ROUNDDOWN(B3019*$K$4,0)</f>
        <v>376</v>
      </c>
    </row>
    <row r="3021" spans="2:7" x14ac:dyDescent="0.3">
      <c r="B3021" s="137"/>
      <c r="C3021" s="6" t="str">
        <f>B3019&amp;" "&amp;D3021</f>
        <v>752 Fair</v>
      </c>
      <c r="D3021" s="6" t="s">
        <v>4</v>
      </c>
      <c r="E3021" s="6">
        <f t="shared" si="4388"/>
        <v>375</v>
      </c>
      <c r="F3021" s="6" t="s">
        <v>9</v>
      </c>
      <c r="G3021" s="6">
        <f t="shared" ref="G3021" si="4390">ROUNDDOWN(B3019*$K$5,0)</f>
        <v>188</v>
      </c>
    </row>
    <row r="3022" spans="2:7" ht="15" thickBot="1" x14ac:dyDescent="0.35">
      <c r="B3022" s="138"/>
      <c r="C3022" s="7" t="str">
        <f>B3019&amp;" "&amp;D3022</f>
        <v>752 Poor</v>
      </c>
      <c r="D3022" s="7" t="s">
        <v>5</v>
      </c>
      <c r="E3022" s="7">
        <f t="shared" si="4388"/>
        <v>187</v>
      </c>
      <c r="F3022" s="7" t="s">
        <v>9</v>
      </c>
      <c r="G3022" s="7">
        <f t="shared" ref="G3022" si="4391">ROUNDDOWN(B3019*$K$6,)</f>
        <v>0</v>
      </c>
    </row>
    <row r="3023" spans="2:7" x14ac:dyDescent="0.3">
      <c r="B3023" s="136">
        <v>753</v>
      </c>
      <c r="C3023" s="5" t="str">
        <f>B3023&amp;" "&amp;D3023</f>
        <v>753 Excellent</v>
      </c>
      <c r="D3023" s="6" t="s">
        <v>2</v>
      </c>
      <c r="E3023" s="6">
        <f t="shared" ref="E3023" si="4392">B3023</f>
        <v>753</v>
      </c>
      <c r="F3023" s="5" t="s">
        <v>9</v>
      </c>
      <c r="G3023" s="6">
        <f t="shared" ref="G3023" si="4393">ROUNDDOWN(B3023*$K$3,0)</f>
        <v>564</v>
      </c>
    </row>
    <row r="3024" spans="2:7" x14ac:dyDescent="0.3">
      <c r="B3024" s="137"/>
      <c r="C3024" s="6" t="str">
        <f>B3023&amp;" "&amp;D3024</f>
        <v>753 Good</v>
      </c>
      <c r="D3024" s="6" t="s">
        <v>3</v>
      </c>
      <c r="E3024" s="6">
        <f t="shared" ref="E3024:E3026" si="4394">G3023-1</f>
        <v>563</v>
      </c>
      <c r="F3024" s="6" t="s">
        <v>9</v>
      </c>
      <c r="G3024" s="6">
        <f t="shared" ref="G3024" si="4395">ROUNDDOWN(B3023*$K$4,0)</f>
        <v>376</v>
      </c>
    </row>
    <row r="3025" spans="2:7" x14ac:dyDescent="0.3">
      <c r="B3025" s="137"/>
      <c r="C3025" s="6" t="str">
        <f>B3023&amp;" "&amp;D3025</f>
        <v>753 Fair</v>
      </c>
      <c r="D3025" s="6" t="s">
        <v>4</v>
      </c>
      <c r="E3025" s="6">
        <f t="shared" si="4394"/>
        <v>375</v>
      </c>
      <c r="F3025" s="6" t="s">
        <v>9</v>
      </c>
      <c r="G3025" s="6">
        <f t="shared" ref="G3025" si="4396">ROUNDDOWN(B3023*$K$5,0)</f>
        <v>188</v>
      </c>
    </row>
    <row r="3026" spans="2:7" ht="15" thickBot="1" x14ac:dyDescent="0.35">
      <c r="B3026" s="138"/>
      <c r="C3026" s="7" t="str">
        <f>B3023&amp;" "&amp;D3026</f>
        <v>753 Poor</v>
      </c>
      <c r="D3026" s="7" t="s">
        <v>5</v>
      </c>
      <c r="E3026" s="7">
        <f t="shared" si="4394"/>
        <v>187</v>
      </c>
      <c r="F3026" s="7" t="s">
        <v>9</v>
      </c>
      <c r="G3026" s="7">
        <f t="shared" ref="G3026" si="4397">ROUNDDOWN(B3023*$K$6,)</f>
        <v>0</v>
      </c>
    </row>
    <row r="3027" spans="2:7" x14ac:dyDescent="0.3">
      <c r="B3027" s="136">
        <v>754</v>
      </c>
      <c r="C3027" s="5" t="str">
        <f>B3027&amp;" "&amp;D3027</f>
        <v>754 Excellent</v>
      </c>
      <c r="D3027" s="6" t="s">
        <v>2</v>
      </c>
      <c r="E3027" s="6">
        <f t="shared" ref="E3027" si="4398">B3027</f>
        <v>754</v>
      </c>
      <c r="F3027" s="5" t="s">
        <v>9</v>
      </c>
      <c r="G3027" s="6">
        <f t="shared" ref="G3027" si="4399">ROUNDDOWN(B3027*$K$3,0)</f>
        <v>565</v>
      </c>
    </row>
    <row r="3028" spans="2:7" x14ac:dyDescent="0.3">
      <c r="B3028" s="137"/>
      <c r="C3028" s="6" t="str">
        <f>B3027&amp;" "&amp;D3028</f>
        <v>754 Good</v>
      </c>
      <c r="D3028" s="6" t="s">
        <v>3</v>
      </c>
      <c r="E3028" s="6">
        <f t="shared" ref="E3028:E3030" si="4400">G3027-1</f>
        <v>564</v>
      </c>
      <c r="F3028" s="6" t="s">
        <v>9</v>
      </c>
      <c r="G3028" s="6">
        <f t="shared" ref="G3028" si="4401">ROUNDDOWN(B3027*$K$4,0)</f>
        <v>377</v>
      </c>
    </row>
    <row r="3029" spans="2:7" x14ac:dyDescent="0.3">
      <c r="B3029" s="137"/>
      <c r="C3029" s="6" t="str">
        <f>B3027&amp;" "&amp;D3029</f>
        <v>754 Fair</v>
      </c>
      <c r="D3029" s="6" t="s">
        <v>4</v>
      </c>
      <c r="E3029" s="6">
        <f t="shared" si="4400"/>
        <v>376</v>
      </c>
      <c r="F3029" s="6" t="s">
        <v>9</v>
      </c>
      <c r="G3029" s="6">
        <f t="shared" ref="G3029" si="4402">ROUNDDOWN(B3027*$K$5,0)</f>
        <v>188</v>
      </c>
    </row>
    <row r="3030" spans="2:7" ht="15" thickBot="1" x14ac:dyDescent="0.35">
      <c r="B3030" s="138"/>
      <c r="C3030" s="7" t="str">
        <f>B3027&amp;" "&amp;D3030</f>
        <v>754 Poor</v>
      </c>
      <c r="D3030" s="7" t="s">
        <v>5</v>
      </c>
      <c r="E3030" s="7">
        <f t="shared" si="4400"/>
        <v>187</v>
      </c>
      <c r="F3030" s="7" t="s">
        <v>9</v>
      </c>
      <c r="G3030" s="7">
        <f t="shared" ref="G3030" si="4403">ROUNDDOWN(B3027*$K$6,)</f>
        <v>0</v>
      </c>
    </row>
    <row r="3031" spans="2:7" x14ac:dyDescent="0.3">
      <c r="B3031" s="136">
        <v>755</v>
      </c>
      <c r="C3031" s="5" t="str">
        <f>B3031&amp;" "&amp;D3031</f>
        <v>755 Excellent</v>
      </c>
      <c r="D3031" s="6" t="s">
        <v>2</v>
      </c>
      <c r="E3031" s="6">
        <f t="shared" ref="E3031" si="4404">B3031</f>
        <v>755</v>
      </c>
      <c r="F3031" s="5" t="s">
        <v>9</v>
      </c>
      <c r="G3031" s="6">
        <f t="shared" ref="G3031" si="4405">ROUNDDOWN(B3031*$K$3,0)</f>
        <v>566</v>
      </c>
    </row>
    <row r="3032" spans="2:7" x14ac:dyDescent="0.3">
      <c r="B3032" s="137"/>
      <c r="C3032" s="6" t="str">
        <f>B3031&amp;" "&amp;D3032</f>
        <v>755 Good</v>
      </c>
      <c r="D3032" s="6" t="s">
        <v>3</v>
      </c>
      <c r="E3032" s="6">
        <f t="shared" ref="E3032:E3034" si="4406">G3031-1</f>
        <v>565</v>
      </c>
      <c r="F3032" s="6" t="s">
        <v>9</v>
      </c>
      <c r="G3032" s="6">
        <f t="shared" ref="G3032" si="4407">ROUNDDOWN(B3031*$K$4,0)</f>
        <v>377</v>
      </c>
    </row>
    <row r="3033" spans="2:7" x14ac:dyDescent="0.3">
      <c r="B3033" s="137"/>
      <c r="C3033" s="6" t="str">
        <f>B3031&amp;" "&amp;D3033</f>
        <v>755 Fair</v>
      </c>
      <c r="D3033" s="6" t="s">
        <v>4</v>
      </c>
      <c r="E3033" s="6">
        <f t="shared" si="4406"/>
        <v>376</v>
      </c>
      <c r="F3033" s="6" t="s">
        <v>9</v>
      </c>
      <c r="G3033" s="6">
        <f t="shared" ref="G3033" si="4408">ROUNDDOWN(B3031*$K$5,0)</f>
        <v>188</v>
      </c>
    </row>
    <row r="3034" spans="2:7" ht="15" thickBot="1" x14ac:dyDescent="0.35">
      <c r="B3034" s="138"/>
      <c r="C3034" s="7" t="str">
        <f>B3031&amp;" "&amp;D3034</f>
        <v>755 Poor</v>
      </c>
      <c r="D3034" s="7" t="s">
        <v>5</v>
      </c>
      <c r="E3034" s="7">
        <f t="shared" si="4406"/>
        <v>187</v>
      </c>
      <c r="F3034" s="7" t="s">
        <v>9</v>
      </c>
      <c r="G3034" s="7">
        <f t="shared" ref="G3034" si="4409">ROUNDDOWN(B3031*$K$6,)</f>
        <v>0</v>
      </c>
    </row>
    <row r="3035" spans="2:7" x14ac:dyDescent="0.3">
      <c r="B3035" s="136">
        <v>756</v>
      </c>
      <c r="C3035" s="5" t="str">
        <f>B3035&amp;" "&amp;D3035</f>
        <v>756 Excellent</v>
      </c>
      <c r="D3035" s="6" t="s">
        <v>2</v>
      </c>
      <c r="E3035" s="6">
        <f t="shared" ref="E3035" si="4410">B3035</f>
        <v>756</v>
      </c>
      <c r="F3035" s="5" t="s">
        <v>9</v>
      </c>
      <c r="G3035" s="6">
        <f t="shared" ref="G3035" si="4411">ROUNDDOWN(B3035*$K$3,0)</f>
        <v>567</v>
      </c>
    </row>
    <row r="3036" spans="2:7" x14ac:dyDescent="0.3">
      <c r="B3036" s="137"/>
      <c r="C3036" s="6" t="str">
        <f>B3035&amp;" "&amp;D3036</f>
        <v>756 Good</v>
      </c>
      <c r="D3036" s="6" t="s">
        <v>3</v>
      </c>
      <c r="E3036" s="6">
        <f t="shared" ref="E3036:E3038" si="4412">G3035-1</f>
        <v>566</v>
      </c>
      <c r="F3036" s="6" t="s">
        <v>9</v>
      </c>
      <c r="G3036" s="6">
        <f t="shared" ref="G3036" si="4413">ROUNDDOWN(B3035*$K$4,0)</f>
        <v>378</v>
      </c>
    </row>
    <row r="3037" spans="2:7" x14ac:dyDescent="0.3">
      <c r="B3037" s="137"/>
      <c r="C3037" s="6" t="str">
        <f>B3035&amp;" "&amp;D3037</f>
        <v>756 Fair</v>
      </c>
      <c r="D3037" s="6" t="s">
        <v>4</v>
      </c>
      <c r="E3037" s="6">
        <f t="shared" si="4412"/>
        <v>377</v>
      </c>
      <c r="F3037" s="6" t="s">
        <v>9</v>
      </c>
      <c r="G3037" s="6">
        <f t="shared" ref="G3037" si="4414">ROUNDDOWN(B3035*$K$5,0)</f>
        <v>189</v>
      </c>
    </row>
    <row r="3038" spans="2:7" ht="15" thickBot="1" x14ac:dyDescent="0.35">
      <c r="B3038" s="138"/>
      <c r="C3038" s="7" t="str">
        <f>B3035&amp;" "&amp;D3038</f>
        <v>756 Poor</v>
      </c>
      <c r="D3038" s="7" t="s">
        <v>5</v>
      </c>
      <c r="E3038" s="7">
        <f t="shared" si="4412"/>
        <v>188</v>
      </c>
      <c r="F3038" s="7" t="s">
        <v>9</v>
      </c>
      <c r="G3038" s="7">
        <f t="shared" ref="G3038" si="4415">ROUNDDOWN(B3035*$K$6,)</f>
        <v>0</v>
      </c>
    </row>
    <row r="3039" spans="2:7" x14ac:dyDescent="0.3">
      <c r="B3039" s="136">
        <v>757</v>
      </c>
      <c r="C3039" s="5" t="str">
        <f>B3039&amp;" "&amp;D3039</f>
        <v>757 Excellent</v>
      </c>
      <c r="D3039" s="6" t="s">
        <v>2</v>
      </c>
      <c r="E3039" s="6">
        <f t="shared" ref="E3039" si="4416">B3039</f>
        <v>757</v>
      </c>
      <c r="F3039" s="5" t="s">
        <v>9</v>
      </c>
      <c r="G3039" s="6">
        <f t="shared" ref="G3039" si="4417">ROUNDDOWN(B3039*$K$3,0)</f>
        <v>567</v>
      </c>
    </row>
    <row r="3040" spans="2:7" x14ac:dyDescent="0.3">
      <c r="B3040" s="137"/>
      <c r="C3040" s="6" t="str">
        <f>B3039&amp;" "&amp;D3040</f>
        <v>757 Good</v>
      </c>
      <c r="D3040" s="6" t="s">
        <v>3</v>
      </c>
      <c r="E3040" s="6">
        <f t="shared" ref="E3040:E3042" si="4418">G3039-1</f>
        <v>566</v>
      </c>
      <c r="F3040" s="6" t="s">
        <v>9</v>
      </c>
      <c r="G3040" s="6">
        <f t="shared" ref="G3040" si="4419">ROUNDDOWN(B3039*$K$4,0)</f>
        <v>378</v>
      </c>
    </row>
    <row r="3041" spans="2:7" x14ac:dyDescent="0.3">
      <c r="B3041" s="137"/>
      <c r="C3041" s="6" t="str">
        <f>B3039&amp;" "&amp;D3041</f>
        <v>757 Fair</v>
      </c>
      <c r="D3041" s="6" t="s">
        <v>4</v>
      </c>
      <c r="E3041" s="6">
        <f t="shared" si="4418"/>
        <v>377</v>
      </c>
      <c r="F3041" s="6" t="s">
        <v>9</v>
      </c>
      <c r="G3041" s="6">
        <f t="shared" ref="G3041" si="4420">ROUNDDOWN(B3039*$K$5,0)</f>
        <v>189</v>
      </c>
    </row>
    <row r="3042" spans="2:7" ht="15" thickBot="1" x14ac:dyDescent="0.35">
      <c r="B3042" s="138"/>
      <c r="C3042" s="7" t="str">
        <f>B3039&amp;" "&amp;D3042</f>
        <v>757 Poor</v>
      </c>
      <c r="D3042" s="7" t="s">
        <v>5</v>
      </c>
      <c r="E3042" s="7">
        <f t="shared" si="4418"/>
        <v>188</v>
      </c>
      <c r="F3042" s="7" t="s">
        <v>9</v>
      </c>
      <c r="G3042" s="7">
        <f t="shared" ref="G3042" si="4421">ROUNDDOWN(B3039*$K$6,)</f>
        <v>0</v>
      </c>
    </row>
    <row r="3043" spans="2:7" x14ac:dyDescent="0.3">
      <c r="B3043" s="136">
        <v>758</v>
      </c>
      <c r="C3043" s="5" t="str">
        <f>B3043&amp;" "&amp;D3043</f>
        <v>758 Excellent</v>
      </c>
      <c r="D3043" s="6" t="s">
        <v>2</v>
      </c>
      <c r="E3043" s="6">
        <f t="shared" ref="E3043" si="4422">B3043</f>
        <v>758</v>
      </c>
      <c r="F3043" s="5" t="s">
        <v>9</v>
      </c>
      <c r="G3043" s="6">
        <f t="shared" ref="G3043" si="4423">ROUNDDOWN(B3043*$K$3,0)</f>
        <v>568</v>
      </c>
    </row>
    <row r="3044" spans="2:7" x14ac:dyDescent="0.3">
      <c r="B3044" s="137"/>
      <c r="C3044" s="6" t="str">
        <f>B3043&amp;" "&amp;D3044</f>
        <v>758 Good</v>
      </c>
      <c r="D3044" s="6" t="s">
        <v>3</v>
      </c>
      <c r="E3044" s="6">
        <f t="shared" ref="E3044:E3046" si="4424">G3043-1</f>
        <v>567</v>
      </c>
      <c r="F3044" s="6" t="s">
        <v>9</v>
      </c>
      <c r="G3044" s="6">
        <f t="shared" ref="G3044" si="4425">ROUNDDOWN(B3043*$K$4,0)</f>
        <v>379</v>
      </c>
    </row>
    <row r="3045" spans="2:7" x14ac:dyDescent="0.3">
      <c r="B3045" s="137"/>
      <c r="C3045" s="6" t="str">
        <f>B3043&amp;" "&amp;D3045</f>
        <v>758 Fair</v>
      </c>
      <c r="D3045" s="6" t="s">
        <v>4</v>
      </c>
      <c r="E3045" s="6">
        <f t="shared" si="4424"/>
        <v>378</v>
      </c>
      <c r="F3045" s="6" t="s">
        <v>9</v>
      </c>
      <c r="G3045" s="6">
        <f t="shared" ref="G3045" si="4426">ROUNDDOWN(B3043*$K$5,0)</f>
        <v>189</v>
      </c>
    </row>
    <row r="3046" spans="2:7" ht="15" thickBot="1" x14ac:dyDescent="0.35">
      <c r="B3046" s="138"/>
      <c r="C3046" s="7" t="str">
        <f>B3043&amp;" "&amp;D3046</f>
        <v>758 Poor</v>
      </c>
      <c r="D3046" s="7" t="s">
        <v>5</v>
      </c>
      <c r="E3046" s="7">
        <f t="shared" si="4424"/>
        <v>188</v>
      </c>
      <c r="F3046" s="7" t="s">
        <v>9</v>
      </c>
      <c r="G3046" s="7">
        <f t="shared" ref="G3046" si="4427">ROUNDDOWN(B3043*$K$6,)</f>
        <v>0</v>
      </c>
    </row>
    <row r="3047" spans="2:7" x14ac:dyDescent="0.3">
      <c r="B3047" s="136">
        <v>759</v>
      </c>
      <c r="C3047" s="5" t="str">
        <f>B3047&amp;" "&amp;D3047</f>
        <v>759 Excellent</v>
      </c>
      <c r="D3047" s="6" t="s">
        <v>2</v>
      </c>
      <c r="E3047" s="6">
        <f t="shared" ref="E3047" si="4428">B3047</f>
        <v>759</v>
      </c>
      <c r="F3047" s="5" t="s">
        <v>9</v>
      </c>
      <c r="G3047" s="6">
        <f t="shared" ref="G3047" si="4429">ROUNDDOWN(B3047*$K$3,0)</f>
        <v>569</v>
      </c>
    </row>
    <row r="3048" spans="2:7" x14ac:dyDescent="0.3">
      <c r="B3048" s="137"/>
      <c r="C3048" s="6" t="str">
        <f>B3047&amp;" "&amp;D3048</f>
        <v>759 Good</v>
      </c>
      <c r="D3048" s="6" t="s">
        <v>3</v>
      </c>
      <c r="E3048" s="6">
        <f t="shared" ref="E3048:E3050" si="4430">G3047-1</f>
        <v>568</v>
      </c>
      <c r="F3048" s="6" t="s">
        <v>9</v>
      </c>
      <c r="G3048" s="6">
        <f t="shared" ref="G3048" si="4431">ROUNDDOWN(B3047*$K$4,0)</f>
        <v>379</v>
      </c>
    </row>
    <row r="3049" spans="2:7" x14ac:dyDescent="0.3">
      <c r="B3049" s="137"/>
      <c r="C3049" s="6" t="str">
        <f>B3047&amp;" "&amp;D3049</f>
        <v>759 Fair</v>
      </c>
      <c r="D3049" s="6" t="s">
        <v>4</v>
      </c>
      <c r="E3049" s="6">
        <f t="shared" si="4430"/>
        <v>378</v>
      </c>
      <c r="F3049" s="6" t="s">
        <v>9</v>
      </c>
      <c r="G3049" s="6">
        <f t="shared" ref="G3049" si="4432">ROUNDDOWN(B3047*$K$5,0)</f>
        <v>189</v>
      </c>
    </row>
    <row r="3050" spans="2:7" ht="15" thickBot="1" x14ac:dyDescent="0.35">
      <c r="B3050" s="138"/>
      <c r="C3050" s="7" t="str">
        <f>B3047&amp;" "&amp;D3050</f>
        <v>759 Poor</v>
      </c>
      <c r="D3050" s="7" t="s">
        <v>5</v>
      </c>
      <c r="E3050" s="7">
        <f t="shared" si="4430"/>
        <v>188</v>
      </c>
      <c r="F3050" s="7" t="s">
        <v>9</v>
      </c>
      <c r="G3050" s="7">
        <f t="shared" ref="G3050" si="4433">ROUNDDOWN(B3047*$K$6,)</f>
        <v>0</v>
      </c>
    </row>
    <row r="3051" spans="2:7" x14ac:dyDescent="0.3">
      <c r="B3051" s="136">
        <v>760</v>
      </c>
      <c r="C3051" s="5" t="str">
        <f>B3051&amp;" "&amp;D3051</f>
        <v>760 Excellent</v>
      </c>
      <c r="D3051" s="6" t="s">
        <v>2</v>
      </c>
      <c r="E3051" s="6">
        <f t="shared" ref="E3051" si="4434">B3051</f>
        <v>760</v>
      </c>
      <c r="F3051" s="5" t="s">
        <v>9</v>
      </c>
      <c r="G3051" s="6">
        <f t="shared" ref="G3051" si="4435">ROUNDDOWN(B3051*$K$3,0)</f>
        <v>570</v>
      </c>
    </row>
    <row r="3052" spans="2:7" x14ac:dyDescent="0.3">
      <c r="B3052" s="137"/>
      <c r="C3052" s="6" t="str">
        <f>B3051&amp;" "&amp;D3052</f>
        <v>760 Good</v>
      </c>
      <c r="D3052" s="6" t="s">
        <v>3</v>
      </c>
      <c r="E3052" s="6">
        <f t="shared" ref="E3052:E3054" si="4436">G3051-1</f>
        <v>569</v>
      </c>
      <c r="F3052" s="6" t="s">
        <v>9</v>
      </c>
      <c r="G3052" s="6">
        <f t="shared" ref="G3052" si="4437">ROUNDDOWN(B3051*$K$4,0)</f>
        <v>380</v>
      </c>
    </row>
    <row r="3053" spans="2:7" x14ac:dyDescent="0.3">
      <c r="B3053" s="137"/>
      <c r="C3053" s="6" t="str">
        <f>B3051&amp;" "&amp;D3053</f>
        <v>760 Fair</v>
      </c>
      <c r="D3053" s="6" t="s">
        <v>4</v>
      </c>
      <c r="E3053" s="6">
        <f t="shared" si="4436"/>
        <v>379</v>
      </c>
      <c r="F3053" s="6" t="s">
        <v>9</v>
      </c>
      <c r="G3053" s="6">
        <f t="shared" ref="G3053" si="4438">ROUNDDOWN(B3051*$K$5,0)</f>
        <v>190</v>
      </c>
    </row>
    <row r="3054" spans="2:7" ht="15" thickBot="1" x14ac:dyDescent="0.35">
      <c r="B3054" s="138"/>
      <c r="C3054" s="7" t="str">
        <f>B3051&amp;" "&amp;D3054</f>
        <v>760 Poor</v>
      </c>
      <c r="D3054" s="7" t="s">
        <v>5</v>
      </c>
      <c r="E3054" s="7">
        <f t="shared" si="4436"/>
        <v>189</v>
      </c>
      <c r="F3054" s="7" t="s">
        <v>9</v>
      </c>
      <c r="G3054" s="7">
        <f t="shared" ref="G3054" si="4439">ROUNDDOWN(B3051*$K$6,)</f>
        <v>0</v>
      </c>
    </row>
    <row r="3055" spans="2:7" x14ac:dyDescent="0.3">
      <c r="B3055" s="136">
        <v>761</v>
      </c>
      <c r="C3055" s="5" t="str">
        <f>B3055&amp;" "&amp;D3055</f>
        <v>761 Excellent</v>
      </c>
      <c r="D3055" s="6" t="s">
        <v>2</v>
      </c>
      <c r="E3055" s="6">
        <f t="shared" ref="E3055" si="4440">B3055</f>
        <v>761</v>
      </c>
      <c r="F3055" s="5" t="s">
        <v>9</v>
      </c>
      <c r="G3055" s="6">
        <f t="shared" ref="G3055" si="4441">ROUNDDOWN(B3055*$K$3,0)</f>
        <v>570</v>
      </c>
    </row>
    <row r="3056" spans="2:7" x14ac:dyDescent="0.3">
      <c r="B3056" s="137"/>
      <c r="C3056" s="6" t="str">
        <f>B3055&amp;" "&amp;D3056</f>
        <v>761 Good</v>
      </c>
      <c r="D3056" s="6" t="s">
        <v>3</v>
      </c>
      <c r="E3056" s="6">
        <f t="shared" ref="E3056:E3058" si="4442">G3055-1</f>
        <v>569</v>
      </c>
      <c r="F3056" s="6" t="s">
        <v>9</v>
      </c>
      <c r="G3056" s="6">
        <f t="shared" ref="G3056" si="4443">ROUNDDOWN(B3055*$K$4,0)</f>
        <v>380</v>
      </c>
    </row>
    <row r="3057" spans="2:7" x14ac:dyDescent="0.3">
      <c r="B3057" s="137"/>
      <c r="C3057" s="6" t="str">
        <f>B3055&amp;" "&amp;D3057</f>
        <v>761 Fair</v>
      </c>
      <c r="D3057" s="6" t="s">
        <v>4</v>
      </c>
      <c r="E3057" s="6">
        <f t="shared" si="4442"/>
        <v>379</v>
      </c>
      <c r="F3057" s="6" t="s">
        <v>9</v>
      </c>
      <c r="G3057" s="6">
        <f t="shared" ref="G3057" si="4444">ROUNDDOWN(B3055*$K$5,0)</f>
        <v>190</v>
      </c>
    </row>
    <row r="3058" spans="2:7" ht="15" thickBot="1" x14ac:dyDescent="0.35">
      <c r="B3058" s="138"/>
      <c r="C3058" s="7" t="str">
        <f>B3055&amp;" "&amp;D3058</f>
        <v>761 Poor</v>
      </c>
      <c r="D3058" s="7" t="s">
        <v>5</v>
      </c>
      <c r="E3058" s="7">
        <f t="shared" si="4442"/>
        <v>189</v>
      </c>
      <c r="F3058" s="7" t="s">
        <v>9</v>
      </c>
      <c r="G3058" s="7">
        <f t="shared" ref="G3058" si="4445">ROUNDDOWN(B3055*$K$6,)</f>
        <v>0</v>
      </c>
    </row>
    <row r="3059" spans="2:7" x14ac:dyDescent="0.3">
      <c r="B3059" s="136">
        <v>762</v>
      </c>
      <c r="C3059" s="5" t="str">
        <f>B3059&amp;" "&amp;D3059</f>
        <v>762 Excellent</v>
      </c>
      <c r="D3059" s="6" t="s">
        <v>2</v>
      </c>
      <c r="E3059" s="6">
        <f t="shared" ref="E3059" si="4446">B3059</f>
        <v>762</v>
      </c>
      <c r="F3059" s="5" t="s">
        <v>9</v>
      </c>
      <c r="G3059" s="6">
        <f t="shared" ref="G3059" si="4447">ROUNDDOWN(B3059*$K$3,0)</f>
        <v>571</v>
      </c>
    </row>
    <row r="3060" spans="2:7" x14ac:dyDescent="0.3">
      <c r="B3060" s="137"/>
      <c r="C3060" s="6" t="str">
        <f>B3059&amp;" "&amp;D3060</f>
        <v>762 Good</v>
      </c>
      <c r="D3060" s="6" t="s">
        <v>3</v>
      </c>
      <c r="E3060" s="6">
        <f t="shared" ref="E3060:E3062" si="4448">G3059-1</f>
        <v>570</v>
      </c>
      <c r="F3060" s="6" t="s">
        <v>9</v>
      </c>
      <c r="G3060" s="6">
        <f t="shared" ref="G3060" si="4449">ROUNDDOWN(B3059*$K$4,0)</f>
        <v>381</v>
      </c>
    </row>
    <row r="3061" spans="2:7" x14ac:dyDescent="0.3">
      <c r="B3061" s="137"/>
      <c r="C3061" s="6" t="str">
        <f>B3059&amp;" "&amp;D3061</f>
        <v>762 Fair</v>
      </c>
      <c r="D3061" s="6" t="s">
        <v>4</v>
      </c>
      <c r="E3061" s="6">
        <f t="shared" si="4448"/>
        <v>380</v>
      </c>
      <c r="F3061" s="6" t="s">
        <v>9</v>
      </c>
      <c r="G3061" s="6">
        <f t="shared" ref="G3061" si="4450">ROUNDDOWN(B3059*$K$5,0)</f>
        <v>190</v>
      </c>
    </row>
    <row r="3062" spans="2:7" ht="15" thickBot="1" x14ac:dyDescent="0.35">
      <c r="B3062" s="138"/>
      <c r="C3062" s="7" t="str">
        <f>B3059&amp;" "&amp;D3062</f>
        <v>762 Poor</v>
      </c>
      <c r="D3062" s="7" t="s">
        <v>5</v>
      </c>
      <c r="E3062" s="7">
        <f t="shared" si="4448"/>
        <v>189</v>
      </c>
      <c r="F3062" s="7" t="s">
        <v>9</v>
      </c>
      <c r="G3062" s="7">
        <f t="shared" ref="G3062" si="4451">ROUNDDOWN(B3059*$K$6,)</f>
        <v>0</v>
      </c>
    </row>
    <row r="3063" spans="2:7" x14ac:dyDescent="0.3">
      <c r="B3063" s="136">
        <v>763</v>
      </c>
      <c r="C3063" s="5" t="str">
        <f>B3063&amp;" "&amp;D3063</f>
        <v>763 Excellent</v>
      </c>
      <c r="D3063" s="6" t="s">
        <v>2</v>
      </c>
      <c r="E3063" s="6">
        <f t="shared" ref="E3063" si="4452">B3063</f>
        <v>763</v>
      </c>
      <c r="F3063" s="5" t="s">
        <v>9</v>
      </c>
      <c r="G3063" s="6">
        <f t="shared" ref="G3063" si="4453">ROUNDDOWN(B3063*$K$3,0)</f>
        <v>572</v>
      </c>
    </row>
    <row r="3064" spans="2:7" x14ac:dyDescent="0.3">
      <c r="B3064" s="137"/>
      <c r="C3064" s="6" t="str">
        <f>B3063&amp;" "&amp;D3064</f>
        <v>763 Good</v>
      </c>
      <c r="D3064" s="6" t="s">
        <v>3</v>
      </c>
      <c r="E3064" s="6">
        <f t="shared" ref="E3064:E3066" si="4454">G3063-1</f>
        <v>571</v>
      </c>
      <c r="F3064" s="6" t="s">
        <v>9</v>
      </c>
      <c r="G3064" s="6">
        <f t="shared" ref="G3064" si="4455">ROUNDDOWN(B3063*$K$4,0)</f>
        <v>381</v>
      </c>
    </row>
    <row r="3065" spans="2:7" x14ac:dyDescent="0.3">
      <c r="B3065" s="137"/>
      <c r="C3065" s="6" t="str">
        <f>B3063&amp;" "&amp;D3065</f>
        <v>763 Fair</v>
      </c>
      <c r="D3065" s="6" t="s">
        <v>4</v>
      </c>
      <c r="E3065" s="6">
        <f t="shared" si="4454"/>
        <v>380</v>
      </c>
      <c r="F3065" s="6" t="s">
        <v>9</v>
      </c>
      <c r="G3065" s="6">
        <f t="shared" ref="G3065" si="4456">ROUNDDOWN(B3063*$K$5,0)</f>
        <v>190</v>
      </c>
    </row>
    <row r="3066" spans="2:7" ht="15" thickBot="1" x14ac:dyDescent="0.35">
      <c r="B3066" s="138"/>
      <c r="C3066" s="7" t="str">
        <f>B3063&amp;" "&amp;D3066</f>
        <v>763 Poor</v>
      </c>
      <c r="D3066" s="7" t="s">
        <v>5</v>
      </c>
      <c r="E3066" s="7">
        <f t="shared" si="4454"/>
        <v>189</v>
      </c>
      <c r="F3066" s="7" t="s">
        <v>9</v>
      </c>
      <c r="G3066" s="7">
        <f t="shared" ref="G3066" si="4457">ROUNDDOWN(B3063*$K$6,)</f>
        <v>0</v>
      </c>
    </row>
    <row r="3067" spans="2:7" x14ac:dyDescent="0.3">
      <c r="B3067" s="136">
        <v>764</v>
      </c>
      <c r="C3067" s="5" t="str">
        <f>B3067&amp;" "&amp;D3067</f>
        <v>764 Excellent</v>
      </c>
      <c r="D3067" s="6" t="s">
        <v>2</v>
      </c>
      <c r="E3067" s="6">
        <f t="shared" ref="E3067" si="4458">B3067</f>
        <v>764</v>
      </c>
      <c r="F3067" s="5" t="s">
        <v>9</v>
      </c>
      <c r="G3067" s="6">
        <f t="shared" ref="G3067" si="4459">ROUNDDOWN(B3067*$K$3,0)</f>
        <v>573</v>
      </c>
    </row>
    <row r="3068" spans="2:7" x14ac:dyDescent="0.3">
      <c r="B3068" s="137"/>
      <c r="C3068" s="6" t="str">
        <f>B3067&amp;" "&amp;D3068</f>
        <v>764 Good</v>
      </c>
      <c r="D3068" s="6" t="s">
        <v>3</v>
      </c>
      <c r="E3068" s="6">
        <f t="shared" ref="E3068:E3070" si="4460">G3067-1</f>
        <v>572</v>
      </c>
      <c r="F3068" s="6" t="s">
        <v>9</v>
      </c>
      <c r="G3068" s="6">
        <f t="shared" ref="G3068" si="4461">ROUNDDOWN(B3067*$K$4,0)</f>
        <v>382</v>
      </c>
    </row>
    <row r="3069" spans="2:7" x14ac:dyDescent="0.3">
      <c r="B3069" s="137"/>
      <c r="C3069" s="6" t="str">
        <f>B3067&amp;" "&amp;D3069</f>
        <v>764 Fair</v>
      </c>
      <c r="D3069" s="6" t="s">
        <v>4</v>
      </c>
      <c r="E3069" s="6">
        <f t="shared" si="4460"/>
        <v>381</v>
      </c>
      <c r="F3069" s="6" t="s">
        <v>9</v>
      </c>
      <c r="G3069" s="6">
        <f t="shared" ref="G3069" si="4462">ROUNDDOWN(B3067*$K$5,0)</f>
        <v>191</v>
      </c>
    </row>
    <row r="3070" spans="2:7" ht="15" thickBot="1" x14ac:dyDescent="0.35">
      <c r="B3070" s="138"/>
      <c r="C3070" s="7" t="str">
        <f>B3067&amp;" "&amp;D3070</f>
        <v>764 Poor</v>
      </c>
      <c r="D3070" s="7" t="s">
        <v>5</v>
      </c>
      <c r="E3070" s="7">
        <f t="shared" si="4460"/>
        <v>190</v>
      </c>
      <c r="F3070" s="7" t="s">
        <v>9</v>
      </c>
      <c r="G3070" s="7">
        <f t="shared" ref="G3070" si="4463">ROUNDDOWN(B3067*$K$6,)</f>
        <v>0</v>
      </c>
    </row>
    <row r="3071" spans="2:7" x14ac:dyDescent="0.3">
      <c r="B3071" s="136">
        <v>765</v>
      </c>
      <c r="C3071" s="5" t="str">
        <f>B3071&amp;" "&amp;D3071</f>
        <v>765 Excellent</v>
      </c>
      <c r="D3071" s="6" t="s">
        <v>2</v>
      </c>
      <c r="E3071" s="6">
        <f t="shared" ref="E3071" si="4464">B3071</f>
        <v>765</v>
      </c>
      <c r="F3071" s="5" t="s">
        <v>9</v>
      </c>
      <c r="G3071" s="6">
        <f t="shared" ref="G3071" si="4465">ROUNDDOWN(B3071*$K$3,0)</f>
        <v>573</v>
      </c>
    </row>
    <row r="3072" spans="2:7" x14ac:dyDescent="0.3">
      <c r="B3072" s="137"/>
      <c r="C3072" s="6" t="str">
        <f>B3071&amp;" "&amp;D3072</f>
        <v>765 Good</v>
      </c>
      <c r="D3072" s="6" t="s">
        <v>3</v>
      </c>
      <c r="E3072" s="6">
        <f t="shared" ref="E3072:E3074" si="4466">G3071-1</f>
        <v>572</v>
      </c>
      <c r="F3072" s="6" t="s">
        <v>9</v>
      </c>
      <c r="G3072" s="6">
        <f t="shared" ref="G3072" si="4467">ROUNDDOWN(B3071*$K$4,0)</f>
        <v>382</v>
      </c>
    </row>
    <row r="3073" spans="2:7" x14ac:dyDescent="0.3">
      <c r="B3073" s="137"/>
      <c r="C3073" s="6" t="str">
        <f>B3071&amp;" "&amp;D3073</f>
        <v>765 Fair</v>
      </c>
      <c r="D3073" s="6" t="s">
        <v>4</v>
      </c>
      <c r="E3073" s="6">
        <f t="shared" si="4466"/>
        <v>381</v>
      </c>
      <c r="F3073" s="6" t="s">
        <v>9</v>
      </c>
      <c r="G3073" s="6">
        <f t="shared" ref="G3073" si="4468">ROUNDDOWN(B3071*$K$5,0)</f>
        <v>191</v>
      </c>
    </row>
    <row r="3074" spans="2:7" ht="15" thickBot="1" x14ac:dyDescent="0.35">
      <c r="B3074" s="138"/>
      <c r="C3074" s="7" t="str">
        <f>B3071&amp;" "&amp;D3074</f>
        <v>765 Poor</v>
      </c>
      <c r="D3074" s="7" t="s">
        <v>5</v>
      </c>
      <c r="E3074" s="7">
        <f t="shared" si="4466"/>
        <v>190</v>
      </c>
      <c r="F3074" s="7" t="s">
        <v>9</v>
      </c>
      <c r="G3074" s="7">
        <f t="shared" ref="G3074" si="4469">ROUNDDOWN(B3071*$K$6,)</f>
        <v>0</v>
      </c>
    </row>
    <row r="3075" spans="2:7" x14ac:dyDescent="0.3">
      <c r="B3075" s="136">
        <v>766</v>
      </c>
      <c r="C3075" s="5" t="str">
        <f>B3075&amp;" "&amp;D3075</f>
        <v>766 Excellent</v>
      </c>
      <c r="D3075" s="6" t="s">
        <v>2</v>
      </c>
      <c r="E3075" s="6">
        <f t="shared" ref="E3075" si="4470">B3075</f>
        <v>766</v>
      </c>
      <c r="F3075" s="5" t="s">
        <v>9</v>
      </c>
      <c r="G3075" s="6">
        <f t="shared" ref="G3075" si="4471">ROUNDDOWN(B3075*$K$3,0)</f>
        <v>574</v>
      </c>
    </row>
    <row r="3076" spans="2:7" x14ac:dyDescent="0.3">
      <c r="B3076" s="137"/>
      <c r="C3076" s="6" t="str">
        <f>B3075&amp;" "&amp;D3076</f>
        <v>766 Good</v>
      </c>
      <c r="D3076" s="6" t="s">
        <v>3</v>
      </c>
      <c r="E3076" s="6">
        <f t="shared" ref="E3076:E3078" si="4472">G3075-1</f>
        <v>573</v>
      </c>
      <c r="F3076" s="6" t="s">
        <v>9</v>
      </c>
      <c r="G3076" s="6">
        <f t="shared" ref="G3076" si="4473">ROUNDDOWN(B3075*$K$4,0)</f>
        <v>383</v>
      </c>
    </row>
    <row r="3077" spans="2:7" x14ac:dyDescent="0.3">
      <c r="B3077" s="137"/>
      <c r="C3077" s="6" t="str">
        <f>B3075&amp;" "&amp;D3077</f>
        <v>766 Fair</v>
      </c>
      <c r="D3077" s="6" t="s">
        <v>4</v>
      </c>
      <c r="E3077" s="6">
        <f t="shared" si="4472"/>
        <v>382</v>
      </c>
      <c r="F3077" s="6" t="s">
        <v>9</v>
      </c>
      <c r="G3077" s="6">
        <f t="shared" ref="G3077" si="4474">ROUNDDOWN(B3075*$K$5,0)</f>
        <v>191</v>
      </c>
    </row>
    <row r="3078" spans="2:7" ht="15" thickBot="1" x14ac:dyDescent="0.35">
      <c r="B3078" s="138"/>
      <c r="C3078" s="7" t="str">
        <f>B3075&amp;" "&amp;D3078</f>
        <v>766 Poor</v>
      </c>
      <c r="D3078" s="7" t="s">
        <v>5</v>
      </c>
      <c r="E3078" s="7">
        <f t="shared" si="4472"/>
        <v>190</v>
      </c>
      <c r="F3078" s="7" t="s">
        <v>9</v>
      </c>
      <c r="G3078" s="7">
        <f t="shared" ref="G3078" si="4475">ROUNDDOWN(B3075*$K$6,)</f>
        <v>0</v>
      </c>
    </row>
    <row r="3079" spans="2:7" x14ac:dyDescent="0.3">
      <c r="B3079" s="136">
        <v>767</v>
      </c>
      <c r="C3079" s="5" t="str">
        <f>B3079&amp;" "&amp;D3079</f>
        <v>767 Excellent</v>
      </c>
      <c r="D3079" s="6" t="s">
        <v>2</v>
      </c>
      <c r="E3079" s="6">
        <f t="shared" ref="E3079" si="4476">B3079</f>
        <v>767</v>
      </c>
      <c r="F3079" s="5" t="s">
        <v>9</v>
      </c>
      <c r="G3079" s="6">
        <f t="shared" ref="G3079" si="4477">ROUNDDOWN(B3079*$K$3,0)</f>
        <v>575</v>
      </c>
    </row>
    <row r="3080" spans="2:7" x14ac:dyDescent="0.3">
      <c r="B3080" s="137"/>
      <c r="C3080" s="6" t="str">
        <f>B3079&amp;" "&amp;D3080</f>
        <v>767 Good</v>
      </c>
      <c r="D3080" s="6" t="s">
        <v>3</v>
      </c>
      <c r="E3080" s="6">
        <f t="shared" ref="E3080:E3082" si="4478">G3079-1</f>
        <v>574</v>
      </c>
      <c r="F3080" s="6" t="s">
        <v>9</v>
      </c>
      <c r="G3080" s="6">
        <f t="shared" ref="G3080" si="4479">ROUNDDOWN(B3079*$K$4,0)</f>
        <v>383</v>
      </c>
    </row>
    <row r="3081" spans="2:7" x14ac:dyDescent="0.3">
      <c r="B3081" s="137"/>
      <c r="C3081" s="6" t="str">
        <f>B3079&amp;" "&amp;D3081</f>
        <v>767 Fair</v>
      </c>
      <c r="D3081" s="6" t="s">
        <v>4</v>
      </c>
      <c r="E3081" s="6">
        <f t="shared" si="4478"/>
        <v>382</v>
      </c>
      <c r="F3081" s="6" t="s">
        <v>9</v>
      </c>
      <c r="G3081" s="6">
        <f t="shared" ref="G3081" si="4480">ROUNDDOWN(B3079*$K$5,0)</f>
        <v>191</v>
      </c>
    </row>
    <row r="3082" spans="2:7" ht="15" thickBot="1" x14ac:dyDescent="0.35">
      <c r="B3082" s="138"/>
      <c r="C3082" s="7" t="str">
        <f>B3079&amp;" "&amp;D3082</f>
        <v>767 Poor</v>
      </c>
      <c r="D3082" s="7" t="s">
        <v>5</v>
      </c>
      <c r="E3082" s="7">
        <f t="shared" si="4478"/>
        <v>190</v>
      </c>
      <c r="F3082" s="7" t="s">
        <v>9</v>
      </c>
      <c r="G3082" s="7">
        <f t="shared" ref="G3082" si="4481">ROUNDDOWN(B3079*$K$6,)</f>
        <v>0</v>
      </c>
    </row>
    <row r="3083" spans="2:7" x14ac:dyDescent="0.3">
      <c r="B3083" s="136">
        <v>768</v>
      </c>
      <c r="C3083" s="5" t="str">
        <f>B3083&amp;" "&amp;D3083</f>
        <v>768 Excellent</v>
      </c>
      <c r="D3083" s="6" t="s">
        <v>2</v>
      </c>
      <c r="E3083" s="6">
        <f t="shared" ref="E3083" si="4482">B3083</f>
        <v>768</v>
      </c>
      <c r="F3083" s="5" t="s">
        <v>9</v>
      </c>
      <c r="G3083" s="6">
        <f t="shared" ref="G3083" si="4483">ROUNDDOWN(B3083*$K$3,0)</f>
        <v>576</v>
      </c>
    </row>
    <row r="3084" spans="2:7" x14ac:dyDescent="0.3">
      <c r="B3084" s="137"/>
      <c r="C3084" s="6" t="str">
        <f>B3083&amp;" "&amp;D3084</f>
        <v>768 Good</v>
      </c>
      <c r="D3084" s="6" t="s">
        <v>3</v>
      </c>
      <c r="E3084" s="6">
        <f t="shared" ref="E3084:E3086" si="4484">G3083-1</f>
        <v>575</v>
      </c>
      <c r="F3084" s="6" t="s">
        <v>9</v>
      </c>
      <c r="G3084" s="6">
        <f t="shared" ref="G3084" si="4485">ROUNDDOWN(B3083*$K$4,0)</f>
        <v>384</v>
      </c>
    </row>
    <row r="3085" spans="2:7" x14ac:dyDescent="0.3">
      <c r="B3085" s="137"/>
      <c r="C3085" s="6" t="str">
        <f>B3083&amp;" "&amp;D3085</f>
        <v>768 Fair</v>
      </c>
      <c r="D3085" s="6" t="s">
        <v>4</v>
      </c>
      <c r="E3085" s="6">
        <f t="shared" si="4484"/>
        <v>383</v>
      </c>
      <c r="F3085" s="6" t="s">
        <v>9</v>
      </c>
      <c r="G3085" s="6">
        <f t="shared" ref="G3085" si="4486">ROUNDDOWN(B3083*$K$5,0)</f>
        <v>192</v>
      </c>
    </row>
    <row r="3086" spans="2:7" ht="15" thickBot="1" x14ac:dyDescent="0.35">
      <c r="B3086" s="138"/>
      <c r="C3086" s="7" t="str">
        <f>B3083&amp;" "&amp;D3086</f>
        <v>768 Poor</v>
      </c>
      <c r="D3086" s="7" t="s">
        <v>5</v>
      </c>
      <c r="E3086" s="7">
        <f t="shared" si="4484"/>
        <v>191</v>
      </c>
      <c r="F3086" s="7" t="s">
        <v>9</v>
      </c>
      <c r="G3086" s="7">
        <f t="shared" ref="G3086" si="4487">ROUNDDOWN(B3083*$K$6,)</f>
        <v>0</v>
      </c>
    </row>
    <row r="3087" spans="2:7" x14ac:dyDescent="0.3">
      <c r="B3087" s="136">
        <v>769</v>
      </c>
      <c r="C3087" s="5" t="str">
        <f>B3087&amp;" "&amp;D3087</f>
        <v>769 Excellent</v>
      </c>
      <c r="D3087" s="6" t="s">
        <v>2</v>
      </c>
      <c r="E3087" s="6">
        <f t="shared" ref="E3087" si="4488">B3087</f>
        <v>769</v>
      </c>
      <c r="F3087" s="5" t="s">
        <v>9</v>
      </c>
      <c r="G3087" s="6">
        <f t="shared" ref="G3087" si="4489">ROUNDDOWN(B3087*$K$3,0)</f>
        <v>576</v>
      </c>
    </row>
    <row r="3088" spans="2:7" x14ac:dyDescent="0.3">
      <c r="B3088" s="137"/>
      <c r="C3088" s="6" t="str">
        <f>B3087&amp;" "&amp;D3088</f>
        <v>769 Good</v>
      </c>
      <c r="D3088" s="6" t="s">
        <v>3</v>
      </c>
      <c r="E3088" s="6">
        <f t="shared" ref="E3088:E3090" si="4490">G3087-1</f>
        <v>575</v>
      </c>
      <c r="F3088" s="6" t="s">
        <v>9</v>
      </c>
      <c r="G3088" s="6">
        <f t="shared" ref="G3088" si="4491">ROUNDDOWN(B3087*$K$4,0)</f>
        <v>384</v>
      </c>
    </row>
    <row r="3089" spans="2:7" x14ac:dyDescent="0.3">
      <c r="B3089" s="137"/>
      <c r="C3089" s="6" t="str">
        <f>B3087&amp;" "&amp;D3089</f>
        <v>769 Fair</v>
      </c>
      <c r="D3089" s="6" t="s">
        <v>4</v>
      </c>
      <c r="E3089" s="6">
        <f t="shared" si="4490"/>
        <v>383</v>
      </c>
      <c r="F3089" s="6" t="s">
        <v>9</v>
      </c>
      <c r="G3089" s="6">
        <f t="shared" ref="G3089" si="4492">ROUNDDOWN(B3087*$K$5,0)</f>
        <v>192</v>
      </c>
    </row>
    <row r="3090" spans="2:7" ht="15" thickBot="1" x14ac:dyDescent="0.35">
      <c r="B3090" s="138"/>
      <c r="C3090" s="7" t="str">
        <f>B3087&amp;" "&amp;D3090</f>
        <v>769 Poor</v>
      </c>
      <c r="D3090" s="7" t="s">
        <v>5</v>
      </c>
      <c r="E3090" s="7">
        <f t="shared" si="4490"/>
        <v>191</v>
      </c>
      <c r="F3090" s="7" t="s">
        <v>9</v>
      </c>
      <c r="G3090" s="7">
        <f t="shared" ref="G3090" si="4493">ROUNDDOWN(B3087*$K$6,)</f>
        <v>0</v>
      </c>
    </row>
    <row r="3091" spans="2:7" x14ac:dyDescent="0.3">
      <c r="B3091" s="136">
        <v>770</v>
      </c>
      <c r="C3091" s="5" t="str">
        <f>B3091&amp;" "&amp;D3091</f>
        <v>770 Excellent</v>
      </c>
      <c r="D3091" s="6" t="s">
        <v>2</v>
      </c>
      <c r="E3091" s="6">
        <f t="shared" ref="E3091" si="4494">B3091</f>
        <v>770</v>
      </c>
      <c r="F3091" s="5" t="s">
        <v>9</v>
      </c>
      <c r="G3091" s="6">
        <f t="shared" ref="G3091" si="4495">ROUNDDOWN(B3091*$K$3,0)</f>
        <v>577</v>
      </c>
    </row>
    <row r="3092" spans="2:7" x14ac:dyDescent="0.3">
      <c r="B3092" s="137"/>
      <c r="C3092" s="6" t="str">
        <f>B3091&amp;" "&amp;D3092</f>
        <v>770 Good</v>
      </c>
      <c r="D3092" s="6" t="s">
        <v>3</v>
      </c>
      <c r="E3092" s="6">
        <f t="shared" ref="E3092:E3094" si="4496">G3091-1</f>
        <v>576</v>
      </c>
      <c r="F3092" s="6" t="s">
        <v>9</v>
      </c>
      <c r="G3092" s="6">
        <f t="shared" ref="G3092" si="4497">ROUNDDOWN(B3091*$K$4,0)</f>
        <v>385</v>
      </c>
    </row>
    <row r="3093" spans="2:7" x14ac:dyDescent="0.3">
      <c r="B3093" s="137"/>
      <c r="C3093" s="6" t="str">
        <f>B3091&amp;" "&amp;D3093</f>
        <v>770 Fair</v>
      </c>
      <c r="D3093" s="6" t="s">
        <v>4</v>
      </c>
      <c r="E3093" s="6">
        <f t="shared" si="4496"/>
        <v>384</v>
      </c>
      <c r="F3093" s="6" t="s">
        <v>9</v>
      </c>
      <c r="G3093" s="6">
        <f t="shared" ref="G3093" si="4498">ROUNDDOWN(B3091*$K$5,0)</f>
        <v>192</v>
      </c>
    </row>
    <row r="3094" spans="2:7" ht="15" thickBot="1" x14ac:dyDescent="0.35">
      <c r="B3094" s="138"/>
      <c r="C3094" s="7" t="str">
        <f>B3091&amp;" "&amp;D3094</f>
        <v>770 Poor</v>
      </c>
      <c r="D3094" s="7" t="s">
        <v>5</v>
      </c>
      <c r="E3094" s="7">
        <f t="shared" si="4496"/>
        <v>191</v>
      </c>
      <c r="F3094" s="7" t="s">
        <v>9</v>
      </c>
      <c r="G3094" s="7">
        <f t="shared" ref="G3094" si="4499">ROUNDDOWN(B3091*$K$6,)</f>
        <v>0</v>
      </c>
    </row>
    <row r="3095" spans="2:7" x14ac:dyDescent="0.3">
      <c r="B3095" s="136">
        <v>771</v>
      </c>
      <c r="C3095" s="5" t="str">
        <f>B3095&amp;" "&amp;D3095</f>
        <v>771 Excellent</v>
      </c>
      <c r="D3095" s="6" t="s">
        <v>2</v>
      </c>
      <c r="E3095" s="6">
        <f t="shared" ref="E3095" si="4500">B3095</f>
        <v>771</v>
      </c>
      <c r="F3095" s="5" t="s">
        <v>9</v>
      </c>
      <c r="G3095" s="6">
        <f t="shared" ref="G3095" si="4501">ROUNDDOWN(B3095*$K$3,0)</f>
        <v>578</v>
      </c>
    </row>
    <row r="3096" spans="2:7" x14ac:dyDescent="0.3">
      <c r="B3096" s="137"/>
      <c r="C3096" s="6" t="str">
        <f>B3095&amp;" "&amp;D3096</f>
        <v>771 Good</v>
      </c>
      <c r="D3096" s="6" t="s">
        <v>3</v>
      </c>
      <c r="E3096" s="6">
        <f t="shared" ref="E3096:E3098" si="4502">G3095-1</f>
        <v>577</v>
      </c>
      <c r="F3096" s="6" t="s">
        <v>9</v>
      </c>
      <c r="G3096" s="6">
        <f t="shared" ref="G3096" si="4503">ROUNDDOWN(B3095*$K$4,0)</f>
        <v>385</v>
      </c>
    </row>
    <row r="3097" spans="2:7" x14ac:dyDescent="0.3">
      <c r="B3097" s="137"/>
      <c r="C3097" s="6" t="str">
        <f>B3095&amp;" "&amp;D3097</f>
        <v>771 Fair</v>
      </c>
      <c r="D3097" s="6" t="s">
        <v>4</v>
      </c>
      <c r="E3097" s="6">
        <f t="shared" si="4502"/>
        <v>384</v>
      </c>
      <c r="F3097" s="6" t="s">
        <v>9</v>
      </c>
      <c r="G3097" s="6">
        <f t="shared" ref="G3097" si="4504">ROUNDDOWN(B3095*$K$5,0)</f>
        <v>192</v>
      </c>
    </row>
    <row r="3098" spans="2:7" ht="15" thickBot="1" x14ac:dyDescent="0.35">
      <c r="B3098" s="138"/>
      <c r="C3098" s="7" t="str">
        <f>B3095&amp;" "&amp;D3098</f>
        <v>771 Poor</v>
      </c>
      <c r="D3098" s="7" t="s">
        <v>5</v>
      </c>
      <c r="E3098" s="7">
        <f t="shared" si="4502"/>
        <v>191</v>
      </c>
      <c r="F3098" s="7" t="s">
        <v>9</v>
      </c>
      <c r="G3098" s="7">
        <f t="shared" ref="G3098" si="4505">ROUNDDOWN(B3095*$K$6,)</f>
        <v>0</v>
      </c>
    </row>
    <row r="3099" spans="2:7" x14ac:dyDescent="0.3">
      <c r="B3099" s="136">
        <v>772</v>
      </c>
      <c r="C3099" s="5" t="str">
        <f>B3099&amp;" "&amp;D3099</f>
        <v>772 Excellent</v>
      </c>
      <c r="D3099" s="6" t="s">
        <v>2</v>
      </c>
      <c r="E3099" s="6">
        <f t="shared" ref="E3099" si="4506">B3099</f>
        <v>772</v>
      </c>
      <c r="F3099" s="5" t="s">
        <v>9</v>
      </c>
      <c r="G3099" s="6">
        <f t="shared" ref="G3099" si="4507">ROUNDDOWN(B3099*$K$3,0)</f>
        <v>579</v>
      </c>
    </row>
    <row r="3100" spans="2:7" x14ac:dyDescent="0.3">
      <c r="B3100" s="137"/>
      <c r="C3100" s="6" t="str">
        <f>B3099&amp;" "&amp;D3100</f>
        <v>772 Good</v>
      </c>
      <c r="D3100" s="6" t="s">
        <v>3</v>
      </c>
      <c r="E3100" s="6">
        <f t="shared" ref="E3100:E3102" si="4508">G3099-1</f>
        <v>578</v>
      </c>
      <c r="F3100" s="6" t="s">
        <v>9</v>
      </c>
      <c r="G3100" s="6">
        <f t="shared" ref="G3100" si="4509">ROUNDDOWN(B3099*$K$4,0)</f>
        <v>386</v>
      </c>
    </row>
    <row r="3101" spans="2:7" x14ac:dyDescent="0.3">
      <c r="B3101" s="137"/>
      <c r="C3101" s="6" t="str">
        <f>B3099&amp;" "&amp;D3101</f>
        <v>772 Fair</v>
      </c>
      <c r="D3101" s="6" t="s">
        <v>4</v>
      </c>
      <c r="E3101" s="6">
        <f t="shared" si="4508"/>
        <v>385</v>
      </c>
      <c r="F3101" s="6" t="s">
        <v>9</v>
      </c>
      <c r="G3101" s="6">
        <f t="shared" ref="G3101" si="4510">ROUNDDOWN(B3099*$K$5,0)</f>
        <v>193</v>
      </c>
    </row>
    <row r="3102" spans="2:7" ht="15" thickBot="1" x14ac:dyDescent="0.35">
      <c r="B3102" s="138"/>
      <c r="C3102" s="7" t="str">
        <f>B3099&amp;" "&amp;D3102</f>
        <v>772 Poor</v>
      </c>
      <c r="D3102" s="7" t="s">
        <v>5</v>
      </c>
      <c r="E3102" s="7">
        <f t="shared" si="4508"/>
        <v>192</v>
      </c>
      <c r="F3102" s="7" t="s">
        <v>9</v>
      </c>
      <c r="G3102" s="7">
        <f t="shared" ref="G3102" si="4511">ROUNDDOWN(B3099*$K$6,)</f>
        <v>0</v>
      </c>
    </row>
    <row r="3103" spans="2:7" x14ac:dyDescent="0.3">
      <c r="B3103" s="136">
        <v>773</v>
      </c>
      <c r="C3103" s="5" t="str">
        <f>B3103&amp;" "&amp;D3103</f>
        <v>773 Excellent</v>
      </c>
      <c r="D3103" s="6" t="s">
        <v>2</v>
      </c>
      <c r="E3103" s="6">
        <f t="shared" ref="E3103" si="4512">B3103</f>
        <v>773</v>
      </c>
      <c r="F3103" s="5" t="s">
        <v>9</v>
      </c>
      <c r="G3103" s="6">
        <f t="shared" ref="G3103" si="4513">ROUNDDOWN(B3103*$K$3,0)</f>
        <v>579</v>
      </c>
    </row>
    <row r="3104" spans="2:7" x14ac:dyDescent="0.3">
      <c r="B3104" s="137"/>
      <c r="C3104" s="6" t="str">
        <f>B3103&amp;" "&amp;D3104</f>
        <v>773 Good</v>
      </c>
      <c r="D3104" s="6" t="s">
        <v>3</v>
      </c>
      <c r="E3104" s="6">
        <f t="shared" ref="E3104:E3106" si="4514">G3103-1</f>
        <v>578</v>
      </c>
      <c r="F3104" s="6" t="s">
        <v>9</v>
      </c>
      <c r="G3104" s="6">
        <f t="shared" ref="G3104" si="4515">ROUNDDOWN(B3103*$K$4,0)</f>
        <v>386</v>
      </c>
    </row>
    <row r="3105" spans="2:7" x14ac:dyDescent="0.3">
      <c r="B3105" s="137"/>
      <c r="C3105" s="6" t="str">
        <f>B3103&amp;" "&amp;D3105</f>
        <v>773 Fair</v>
      </c>
      <c r="D3105" s="6" t="s">
        <v>4</v>
      </c>
      <c r="E3105" s="6">
        <f t="shared" si="4514"/>
        <v>385</v>
      </c>
      <c r="F3105" s="6" t="s">
        <v>9</v>
      </c>
      <c r="G3105" s="6">
        <f t="shared" ref="G3105" si="4516">ROUNDDOWN(B3103*$K$5,0)</f>
        <v>193</v>
      </c>
    </row>
    <row r="3106" spans="2:7" ht="15" thickBot="1" x14ac:dyDescent="0.35">
      <c r="B3106" s="138"/>
      <c r="C3106" s="7" t="str">
        <f>B3103&amp;" "&amp;D3106</f>
        <v>773 Poor</v>
      </c>
      <c r="D3106" s="7" t="s">
        <v>5</v>
      </c>
      <c r="E3106" s="7">
        <f t="shared" si="4514"/>
        <v>192</v>
      </c>
      <c r="F3106" s="7" t="s">
        <v>9</v>
      </c>
      <c r="G3106" s="7">
        <f t="shared" ref="G3106" si="4517">ROUNDDOWN(B3103*$K$6,)</f>
        <v>0</v>
      </c>
    </row>
    <row r="3107" spans="2:7" x14ac:dyDescent="0.3">
      <c r="B3107" s="136">
        <v>774</v>
      </c>
      <c r="C3107" s="5" t="str">
        <f>B3107&amp;" "&amp;D3107</f>
        <v>774 Excellent</v>
      </c>
      <c r="D3107" s="6" t="s">
        <v>2</v>
      </c>
      <c r="E3107" s="6">
        <f t="shared" ref="E3107" si="4518">B3107</f>
        <v>774</v>
      </c>
      <c r="F3107" s="5" t="s">
        <v>9</v>
      </c>
      <c r="G3107" s="6">
        <f t="shared" ref="G3107" si="4519">ROUNDDOWN(B3107*$K$3,0)</f>
        <v>580</v>
      </c>
    </row>
    <row r="3108" spans="2:7" x14ac:dyDescent="0.3">
      <c r="B3108" s="137"/>
      <c r="C3108" s="6" t="str">
        <f>B3107&amp;" "&amp;D3108</f>
        <v>774 Good</v>
      </c>
      <c r="D3108" s="6" t="s">
        <v>3</v>
      </c>
      <c r="E3108" s="6">
        <f t="shared" ref="E3108:E3110" si="4520">G3107-1</f>
        <v>579</v>
      </c>
      <c r="F3108" s="6" t="s">
        <v>9</v>
      </c>
      <c r="G3108" s="6">
        <f t="shared" ref="G3108" si="4521">ROUNDDOWN(B3107*$K$4,0)</f>
        <v>387</v>
      </c>
    </row>
    <row r="3109" spans="2:7" x14ac:dyDescent="0.3">
      <c r="B3109" s="137"/>
      <c r="C3109" s="6" t="str">
        <f>B3107&amp;" "&amp;D3109</f>
        <v>774 Fair</v>
      </c>
      <c r="D3109" s="6" t="s">
        <v>4</v>
      </c>
      <c r="E3109" s="6">
        <f t="shared" si="4520"/>
        <v>386</v>
      </c>
      <c r="F3109" s="6" t="s">
        <v>9</v>
      </c>
      <c r="G3109" s="6">
        <f t="shared" ref="G3109" si="4522">ROUNDDOWN(B3107*$K$5,0)</f>
        <v>193</v>
      </c>
    </row>
    <row r="3110" spans="2:7" ht="15" thickBot="1" x14ac:dyDescent="0.35">
      <c r="B3110" s="138"/>
      <c r="C3110" s="7" t="str">
        <f>B3107&amp;" "&amp;D3110</f>
        <v>774 Poor</v>
      </c>
      <c r="D3110" s="7" t="s">
        <v>5</v>
      </c>
      <c r="E3110" s="7">
        <f t="shared" si="4520"/>
        <v>192</v>
      </c>
      <c r="F3110" s="7" t="s">
        <v>9</v>
      </c>
      <c r="G3110" s="7">
        <f t="shared" ref="G3110" si="4523">ROUNDDOWN(B3107*$K$6,)</f>
        <v>0</v>
      </c>
    </row>
    <row r="3111" spans="2:7" x14ac:dyDescent="0.3">
      <c r="B3111" s="136">
        <v>775</v>
      </c>
      <c r="C3111" s="5" t="str">
        <f>B3111&amp;" "&amp;D3111</f>
        <v>775 Excellent</v>
      </c>
      <c r="D3111" s="6" t="s">
        <v>2</v>
      </c>
      <c r="E3111" s="6">
        <f t="shared" ref="E3111" si="4524">B3111</f>
        <v>775</v>
      </c>
      <c r="F3111" s="5" t="s">
        <v>9</v>
      </c>
      <c r="G3111" s="6">
        <f t="shared" ref="G3111" si="4525">ROUNDDOWN(B3111*$K$3,0)</f>
        <v>581</v>
      </c>
    </row>
    <row r="3112" spans="2:7" x14ac:dyDescent="0.3">
      <c r="B3112" s="137"/>
      <c r="C3112" s="6" t="str">
        <f>B3111&amp;" "&amp;D3112</f>
        <v>775 Good</v>
      </c>
      <c r="D3112" s="6" t="s">
        <v>3</v>
      </c>
      <c r="E3112" s="6">
        <f t="shared" ref="E3112:E3114" si="4526">G3111-1</f>
        <v>580</v>
      </c>
      <c r="F3112" s="6" t="s">
        <v>9</v>
      </c>
      <c r="G3112" s="6">
        <f t="shared" ref="G3112" si="4527">ROUNDDOWN(B3111*$K$4,0)</f>
        <v>387</v>
      </c>
    </row>
    <row r="3113" spans="2:7" x14ac:dyDescent="0.3">
      <c r="B3113" s="137"/>
      <c r="C3113" s="6" t="str">
        <f>B3111&amp;" "&amp;D3113</f>
        <v>775 Fair</v>
      </c>
      <c r="D3113" s="6" t="s">
        <v>4</v>
      </c>
      <c r="E3113" s="6">
        <f t="shared" si="4526"/>
        <v>386</v>
      </c>
      <c r="F3113" s="6" t="s">
        <v>9</v>
      </c>
      <c r="G3113" s="6">
        <f t="shared" ref="G3113" si="4528">ROUNDDOWN(B3111*$K$5,0)</f>
        <v>193</v>
      </c>
    </row>
    <row r="3114" spans="2:7" ht="15" thickBot="1" x14ac:dyDescent="0.35">
      <c r="B3114" s="138"/>
      <c r="C3114" s="7" t="str">
        <f>B3111&amp;" "&amp;D3114</f>
        <v>775 Poor</v>
      </c>
      <c r="D3114" s="7" t="s">
        <v>5</v>
      </c>
      <c r="E3114" s="7">
        <f t="shared" si="4526"/>
        <v>192</v>
      </c>
      <c r="F3114" s="7" t="s">
        <v>9</v>
      </c>
      <c r="G3114" s="7">
        <f t="shared" ref="G3114" si="4529">ROUNDDOWN(B3111*$K$6,)</f>
        <v>0</v>
      </c>
    </row>
    <row r="3115" spans="2:7" x14ac:dyDescent="0.3">
      <c r="B3115" s="136">
        <v>776</v>
      </c>
      <c r="C3115" s="5" t="str">
        <f>B3115&amp;" "&amp;D3115</f>
        <v>776 Excellent</v>
      </c>
      <c r="D3115" s="6" t="s">
        <v>2</v>
      </c>
      <c r="E3115" s="6">
        <f t="shared" ref="E3115" si="4530">B3115</f>
        <v>776</v>
      </c>
      <c r="F3115" s="5" t="s">
        <v>9</v>
      </c>
      <c r="G3115" s="6">
        <f t="shared" ref="G3115" si="4531">ROUNDDOWN(B3115*$K$3,0)</f>
        <v>582</v>
      </c>
    </row>
    <row r="3116" spans="2:7" x14ac:dyDescent="0.3">
      <c r="B3116" s="137"/>
      <c r="C3116" s="6" t="str">
        <f>B3115&amp;" "&amp;D3116</f>
        <v>776 Good</v>
      </c>
      <c r="D3116" s="6" t="s">
        <v>3</v>
      </c>
      <c r="E3116" s="6">
        <f t="shared" ref="E3116:E3118" si="4532">G3115-1</f>
        <v>581</v>
      </c>
      <c r="F3116" s="6" t="s">
        <v>9</v>
      </c>
      <c r="G3116" s="6">
        <f t="shared" ref="G3116" si="4533">ROUNDDOWN(B3115*$K$4,0)</f>
        <v>388</v>
      </c>
    </row>
    <row r="3117" spans="2:7" x14ac:dyDescent="0.3">
      <c r="B3117" s="137"/>
      <c r="C3117" s="6" t="str">
        <f>B3115&amp;" "&amp;D3117</f>
        <v>776 Fair</v>
      </c>
      <c r="D3117" s="6" t="s">
        <v>4</v>
      </c>
      <c r="E3117" s="6">
        <f t="shared" si="4532"/>
        <v>387</v>
      </c>
      <c r="F3117" s="6" t="s">
        <v>9</v>
      </c>
      <c r="G3117" s="6">
        <f t="shared" ref="G3117" si="4534">ROUNDDOWN(B3115*$K$5,0)</f>
        <v>194</v>
      </c>
    </row>
    <row r="3118" spans="2:7" ht="15" thickBot="1" x14ac:dyDescent="0.35">
      <c r="B3118" s="138"/>
      <c r="C3118" s="7" t="str">
        <f>B3115&amp;" "&amp;D3118</f>
        <v>776 Poor</v>
      </c>
      <c r="D3118" s="7" t="s">
        <v>5</v>
      </c>
      <c r="E3118" s="7">
        <f t="shared" si="4532"/>
        <v>193</v>
      </c>
      <c r="F3118" s="7" t="s">
        <v>9</v>
      </c>
      <c r="G3118" s="7">
        <f t="shared" ref="G3118" si="4535">ROUNDDOWN(B3115*$K$6,)</f>
        <v>0</v>
      </c>
    </row>
    <row r="3119" spans="2:7" x14ac:dyDescent="0.3">
      <c r="B3119" s="136">
        <v>777</v>
      </c>
      <c r="C3119" s="5" t="str">
        <f>B3119&amp;" "&amp;D3119</f>
        <v>777 Excellent</v>
      </c>
      <c r="D3119" s="6" t="s">
        <v>2</v>
      </c>
      <c r="E3119" s="6">
        <f t="shared" ref="E3119" si="4536">B3119</f>
        <v>777</v>
      </c>
      <c r="F3119" s="5" t="s">
        <v>9</v>
      </c>
      <c r="G3119" s="6">
        <f t="shared" ref="G3119" si="4537">ROUNDDOWN(B3119*$K$3,0)</f>
        <v>582</v>
      </c>
    </row>
    <row r="3120" spans="2:7" x14ac:dyDescent="0.3">
      <c r="B3120" s="137"/>
      <c r="C3120" s="6" t="str">
        <f>B3119&amp;" "&amp;D3120</f>
        <v>777 Good</v>
      </c>
      <c r="D3120" s="6" t="s">
        <v>3</v>
      </c>
      <c r="E3120" s="6">
        <f t="shared" ref="E3120:E3122" si="4538">G3119-1</f>
        <v>581</v>
      </c>
      <c r="F3120" s="6" t="s">
        <v>9</v>
      </c>
      <c r="G3120" s="6">
        <f t="shared" ref="G3120" si="4539">ROUNDDOWN(B3119*$K$4,0)</f>
        <v>388</v>
      </c>
    </row>
    <row r="3121" spans="2:7" x14ac:dyDescent="0.3">
      <c r="B3121" s="137"/>
      <c r="C3121" s="6" t="str">
        <f>B3119&amp;" "&amp;D3121</f>
        <v>777 Fair</v>
      </c>
      <c r="D3121" s="6" t="s">
        <v>4</v>
      </c>
      <c r="E3121" s="6">
        <f t="shared" si="4538"/>
        <v>387</v>
      </c>
      <c r="F3121" s="6" t="s">
        <v>9</v>
      </c>
      <c r="G3121" s="6">
        <f t="shared" ref="G3121" si="4540">ROUNDDOWN(B3119*$K$5,0)</f>
        <v>194</v>
      </c>
    </row>
    <row r="3122" spans="2:7" ht="15" thickBot="1" x14ac:dyDescent="0.35">
      <c r="B3122" s="138"/>
      <c r="C3122" s="7" t="str">
        <f>B3119&amp;" "&amp;D3122</f>
        <v>777 Poor</v>
      </c>
      <c r="D3122" s="7" t="s">
        <v>5</v>
      </c>
      <c r="E3122" s="7">
        <f t="shared" si="4538"/>
        <v>193</v>
      </c>
      <c r="F3122" s="7" t="s">
        <v>9</v>
      </c>
      <c r="G3122" s="7">
        <f t="shared" ref="G3122" si="4541">ROUNDDOWN(B3119*$K$6,)</f>
        <v>0</v>
      </c>
    </row>
    <row r="3123" spans="2:7" x14ac:dyDescent="0.3">
      <c r="B3123" s="136">
        <v>778</v>
      </c>
      <c r="C3123" s="5" t="str">
        <f>B3123&amp;" "&amp;D3123</f>
        <v>778 Excellent</v>
      </c>
      <c r="D3123" s="6" t="s">
        <v>2</v>
      </c>
      <c r="E3123" s="6">
        <f t="shared" ref="E3123" si="4542">B3123</f>
        <v>778</v>
      </c>
      <c r="F3123" s="5" t="s">
        <v>9</v>
      </c>
      <c r="G3123" s="6">
        <f t="shared" ref="G3123" si="4543">ROUNDDOWN(B3123*$K$3,0)</f>
        <v>583</v>
      </c>
    </row>
    <row r="3124" spans="2:7" x14ac:dyDescent="0.3">
      <c r="B3124" s="137"/>
      <c r="C3124" s="6" t="str">
        <f>B3123&amp;" "&amp;D3124</f>
        <v>778 Good</v>
      </c>
      <c r="D3124" s="6" t="s">
        <v>3</v>
      </c>
      <c r="E3124" s="6">
        <f t="shared" ref="E3124:E3126" si="4544">G3123-1</f>
        <v>582</v>
      </c>
      <c r="F3124" s="6" t="s">
        <v>9</v>
      </c>
      <c r="G3124" s="6">
        <f t="shared" ref="G3124" si="4545">ROUNDDOWN(B3123*$K$4,0)</f>
        <v>389</v>
      </c>
    </row>
    <row r="3125" spans="2:7" x14ac:dyDescent="0.3">
      <c r="B3125" s="137"/>
      <c r="C3125" s="6" t="str">
        <f>B3123&amp;" "&amp;D3125</f>
        <v>778 Fair</v>
      </c>
      <c r="D3125" s="6" t="s">
        <v>4</v>
      </c>
      <c r="E3125" s="6">
        <f t="shared" si="4544"/>
        <v>388</v>
      </c>
      <c r="F3125" s="6" t="s">
        <v>9</v>
      </c>
      <c r="G3125" s="6">
        <f t="shared" ref="G3125" si="4546">ROUNDDOWN(B3123*$K$5,0)</f>
        <v>194</v>
      </c>
    </row>
    <row r="3126" spans="2:7" ht="15" thickBot="1" x14ac:dyDescent="0.35">
      <c r="B3126" s="138"/>
      <c r="C3126" s="7" t="str">
        <f>B3123&amp;" "&amp;D3126</f>
        <v>778 Poor</v>
      </c>
      <c r="D3126" s="7" t="s">
        <v>5</v>
      </c>
      <c r="E3126" s="7">
        <f t="shared" si="4544"/>
        <v>193</v>
      </c>
      <c r="F3126" s="7" t="s">
        <v>9</v>
      </c>
      <c r="G3126" s="7">
        <f t="shared" ref="G3126" si="4547">ROUNDDOWN(B3123*$K$6,)</f>
        <v>0</v>
      </c>
    </row>
    <row r="3127" spans="2:7" x14ac:dyDescent="0.3">
      <c r="B3127" s="136">
        <v>779</v>
      </c>
      <c r="C3127" s="5" t="str">
        <f>B3127&amp;" "&amp;D3127</f>
        <v>779 Excellent</v>
      </c>
      <c r="D3127" s="6" t="s">
        <v>2</v>
      </c>
      <c r="E3127" s="6">
        <f t="shared" ref="E3127" si="4548">B3127</f>
        <v>779</v>
      </c>
      <c r="F3127" s="5" t="s">
        <v>9</v>
      </c>
      <c r="G3127" s="6">
        <f t="shared" ref="G3127" si="4549">ROUNDDOWN(B3127*$K$3,0)</f>
        <v>584</v>
      </c>
    </row>
    <row r="3128" spans="2:7" x14ac:dyDescent="0.3">
      <c r="B3128" s="137"/>
      <c r="C3128" s="6" t="str">
        <f>B3127&amp;" "&amp;D3128</f>
        <v>779 Good</v>
      </c>
      <c r="D3128" s="6" t="s">
        <v>3</v>
      </c>
      <c r="E3128" s="6">
        <f t="shared" ref="E3128:E3130" si="4550">G3127-1</f>
        <v>583</v>
      </c>
      <c r="F3128" s="6" t="s">
        <v>9</v>
      </c>
      <c r="G3128" s="6">
        <f t="shared" ref="G3128" si="4551">ROUNDDOWN(B3127*$K$4,0)</f>
        <v>389</v>
      </c>
    </row>
    <row r="3129" spans="2:7" x14ac:dyDescent="0.3">
      <c r="B3129" s="137"/>
      <c r="C3129" s="6" t="str">
        <f>B3127&amp;" "&amp;D3129</f>
        <v>779 Fair</v>
      </c>
      <c r="D3129" s="6" t="s">
        <v>4</v>
      </c>
      <c r="E3129" s="6">
        <f t="shared" si="4550"/>
        <v>388</v>
      </c>
      <c r="F3129" s="6" t="s">
        <v>9</v>
      </c>
      <c r="G3129" s="6">
        <f t="shared" ref="G3129" si="4552">ROUNDDOWN(B3127*$K$5,0)</f>
        <v>194</v>
      </c>
    </row>
    <row r="3130" spans="2:7" ht="15" thickBot="1" x14ac:dyDescent="0.35">
      <c r="B3130" s="138"/>
      <c r="C3130" s="7" t="str">
        <f>B3127&amp;" "&amp;D3130</f>
        <v>779 Poor</v>
      </c>
      <c r="D3130" s="7" t="s">
        <v>5</v>
      </c>
      <c r="E3130" s="7">
        <f t="shared" si="4550"/>
        <v>193</v>
      </c>
      <c r="F3130" s="7" t="s">
        <v>9</v>
      </c>
      <c r="G3130" s="7">
        <f t="shared" ref="G3130" si="4553">ROUNDDOWN(B3127*$K$6,)</f>
        <v>0</v>
      </c>
    </row>
    <row r="3131" spans="2:7" x14ac:dyDescent="0.3">
      <c r="B3131" s="136">
        <v>780</v>
      </c>
      <c r="C3131" s="5" t="str">
        <f>B3131&amp;" "&amp;D3131</f>
        <v>780 Excellent</v>
      </c>
      <c r="D3131" s="6" t="s">
        <v>2</v>
      </c>
      <c r="E3131" s="6">
        <f t="shared" ref="E3131" si="4554">B3131</f>
        <v>780</v>
      </c>
      <c r="F3131" s="5" t="s">
        <v>9</v>
      </c>
      <c r="G3131" s="6">
        <f t="shared" ref="G3131" si="4555">ROUNDDOWN(B3131*$K$3,0)</f>
        <v>585</v>
      </c>
    </row>
    <row r="3132" spans="2:7" x14ac:dyDescent="0.3">
      <c r="B3132" s="137"/>
      <c r="C3132" s="6" t="str">
        <f>B3131&amp;" "&amp;D3132</f>
        <v>780 Good</v>
      </c>
      <c r="D3132" s="6" t="s">
        <v>3</v>
      </c>
      <c r="E3132" s="6">
        <f t="shared" ref="E3132:E3134" si="4556">G3131-1</f>
        <v>584</v>
      </c>
      <c r="F3132" s="6" t="s">
        <v>9</v>
      </c>
      <c r="G3132" s="6">
        <f t="shared" ref="G3132" si="4557">ROUNDDOWN(B3131*$K$4,0)</f>
        <v>390</v>
      </c>
    </row>
    <row r="3133" spans="2:7" x14ac:dyDescent="0.3">
      <c r="B3133" s="137"/>
      <c r="C3133" s="6" t="str">
        <f>B3131&amp;" "&amp;D3133</f>
        <v>780 Fair</v>
      </c>
      <c r="D3133" s="6" t="s">
        <v>4</v>
      </c>
      <c r="E3133" s="6">
        <f t="shared" si="4556"/>
        <v>389</v>
      </c>
      <c r="F3133" s="6" t="s">
        <v>9</v>
      </c>
      <c r="G3133" s="6">
        <f t="shared" ref="G3133" si="4558">ROUNDDOWN(B3131*$K$5,0)</f>
        <v>195</v>
      </c>
    </row>
    <row r="3134" spans="2:7" ht="15" thickBot="1" x14ac:dyDescent="0.35">
      <c r="B3134" s="138"/>
      <c r="C3134" s="7" t="str">
        <f>B3131&amp;" "&amp;D3134</f>
        <v>780 Poor</v>
      </c>
      <c r="D3134" s="7" t="s">
        <v>5</v>
      </c>
      <c r="E3134" s="7">
        <f t="shared" si="4556"/>
        <v>194</v>
      </c>
      <c r="F3134" s="7" t="s">
        <v>9</v>
      </c>
      <c r="G3134" s="7">
        <f t="shared" ref="G3134" si="4559">ROUNDDOWN(B3131*$K$6,)</f>
        <v>0</v>
      </c>
    </row>
    <row r="3135" spans="2:7" x14ac:dyDescent="0.3">
      <c r="B3135" s="136">
        <v>781</v>
      </c>
      <c r="C3135" s="5" t="str">
        <f>B3135&amp;" "&amp;D3135</f>
        <v>781 Excellent</v>
      </c>
      <c r="D3135" s="6" t="s">
        <v>2</v>
      </c>
      <c r="E3135" s="6">
        <f t="shared" ref="E3135" si="4560">B3135</f>
        <v>781</v>
      </c>
      <c r="F3135" s="5" t="s">
        <v>9</v>
      </c>
      <c r="G3135" s="6">
        <f t="shared" ref="G3135" si="4561">ROUNDDOWN(B3135*$K$3,0)</f>
        <v>585</v>
      </c>
    </row>
    <row r="3136" spans="2:7" x14ac:dyDescent="0.3">
      <c r="B3136" s="137"/>
      <c r="C3136" s="6" t="str">
        <f>B3135&amp;" "&amp;D3136</f>
        <v>781 Good</v>
      </c>
      <c r="D3136" s="6" t="s">
        <v>3</v>
      </c>
      <c r="E3136" s="6">
        <f t="shared" ref="E3136:E3138" si="4562">G3135-1</f>
        <v>584</v>
      </c>
      <c r="F3136" s="6" t="s">
        <v>9</v>
      </c>
      <c r="G3136" s="6">
        <f t="shared" ref="G3136" si="4563">ROUNDDOWN(B3135*$K$4,0)</f>
        <v>390</v>
      </c>
    </row>
    <row r="3137" spans="2:7" x14ac:dyDescent="0.3">
      <c r="B3137" s="137"/>
      <c r="C3137" s="6" t="str">
        <f>B3135&amp;" "&amp;D3137</f>
        <v>781 Fair</v>
      </c>
      <c r="D3137" s="6" t="s">
        <v>4</v>
      </c>
      <c r="E3137" s="6">
        <f t="shared" si="4562"/>
        <v>389</v>
      </c>
      <c r="F3137" s="6" t="s">
        <v>9</v>
      </c>
      <c r="G3137" s="6">
        <f t="shared" ref="G3137" si="4564">ROUNDDOWN(B3135*$K$5,0)</f>
        <v>195</v>
      </c>
    </row>
    <row r="3138" spans="2:7" ht="15" thickBot="1" x14ac:dyDescent="0.35">
      <c r="B3138" s="138"/>
      <c r="C3138" s="7" t="str">
        <f>B3135&amp;" "&amp;D3138</f>
        <v>781 Poor</v>
      </c>
      <c r="D3138" s="7" t="s">
        <v>5</v>
      </c>
      <c r="E3138" s="7">
        <f t="shared" si="4562"/>
        <v>194</v>
      </c>
      <c r="F3138" s="7" t="s">
        <v>9</v>
      </c>
      <c r="G3138" s="7">
        <f t="shared" ref="G3138" si="4565">ROUNDDOWN(B3135*$K$6,)</f>
        <v>0</v>
      </c>
    </row>
    <row r="3139" spans="2:7" x14ac:dyDescent="0.3">
      <c r="B3139" s="136">
        <v>782</v>
      </c>
      <c r="C3139" s="5" t="str">
        <f>B3139&amp;" "&amp;D3139</f>
        <v>782 Excellent</v>
      </c>
      <c r="D3139" s="6" t="s">
        <v>2</v>
      </c>
      <c r="E3139" s="6">
        <f t="shared" ref="E3139" si="4566">B3139</f>
        <v>782</v>
      </c>
      <c r="F3139" s="5" t="s">
        <v>9</v>
      </c>
      <c r="G3139" s="6">
        <f t="shared" ref="G3139" si="4567">ROUNDDOWN(B3139*$K$3,0)</f>
        <v>586</v>
      </c>
    </row>
    <row r="3140" spans="2:7" x14ac:dyDescent="0.3">
      <c r="B3140" s="137"/>
      <c r="C3140" s="6" t="str">
        <f>B3139&amp;" "&amp;D3140</f>
        <v>782 Good</v>
      </c>
      <c r="D3140" s="6" t="s">
        <v>3</v>
      </c>
      <c r="E3140" s="6">
        <f t="shared" ref="E3140:E3142" si="4568">G3139-1</f>
        <v>585</v>
      </c>
      <c r="F3140" s="6" t="s">
        <v>9</v>
      </c>
      <c r="G3140" s="6">
        <f t="shared" ref="G3140" si="4569">ROUNDDOWN(B3139*$K$4,0)</f>
        <v>391</v>
      </c>
    </row>
    <row r="3141" spans="2:7" x14ac:dyDescent="0.3">
      <c r="B3141" s="137"/>
      <c r="C3141" s="6" t="str">
        <f>B3139&amp;" "&amp;D3141</f>
        <v>782 Fair</v>
      </c>
      <c r="D3141" s="6" t="s">
        <v>4</v>
      </c>
      <c r="E3141" s="6">
        <f t="shared" si="4568"/>
        <v>390</v>
      </c>
      <c r="F3141" s="6" t="s">
        <v>9</v>
      </c>
      <c r="G3141" s="6">
        <f t="shared" ref="G3141" si="4570">ROUNDDOWN(B3139*$K$5,0)</f>
        <v>195</v>
      </c>
    </row>
    <row r="3142" spans="2:7" ht="15" thickBot="1" x14ac:dyDescent="0.35">
      <c r="B3142" s="138"/>
      <c r="C3142" s="7" t="str">
        <f>B3139&amp;" "&amp;D3142</f>
        <v>782 Poor</v>
      </c>
      <c r="D3142" s="7" t="s">
        <v>5</v>
      </c>
      <c r="E3142" s="7">
        <f t="shared" si="4568"/>
        <v>194</v>
      </c>
      <c r="F3142" s="7" t="s">
        <v>9</v>
      </c>
      <c r="G3142" s="7">
        <f t="shared" ref="G3142" si="4571">ROUNDDOWN(B3139*$K$6,)</f>
        <v>0</v>
      </c>
    </row>
    <row r="3143" spans="2:7" x14ac:dyDescent="0.3">
      <c r="B3143" s="136">
        <v>783</v>
      </c>
      <c r="C3143" s="5" t="str">
        <f>B3143&amp;" "&amp;D3143</f>
        <v>783 Excellent</v>
      </c>
      <c r="D3143" s="6" t="s">
        <v>2</v>
      </c>
      <c r="E3143" s="6">
        <f t="shared" ref="E3143" si="4572">B3143</f>
        <v>783</v>
      </c>
      <c r="F3143" s="5" t="s">
        <v>9</v>
      </c>
      <c r="G3143" s="6">
        <f t="shared" ref="G3143" si="4573">ROUNDDOWN(B3143*$K$3,0)</f>
        <v>587</v>
      </c>
    </row>
    <row r="3144" spans="2:7" x14ac:dyDescent="0.3">
      <c r="B3144" s="137"/>
      <c r="C3144" s="6" t="str">
        <f>B3143&amp;" "&amp;D3144</f>
        <v>783 Good</v>
      </c>
      <c r="D3144" s="6" t="s">
        <v>3</v>
      </c>
      <c r="E3144" s="6">
        <f t="shared" ref="E3144:E3146" si="4574">G3143-1</f>
        <v>586</v>
      </c>
      <c r="F3144" s="6" t="s">
        <v>9</v>
      </c>
      <c r="G3144" s="6">
        <f t="shared" ref="G3144" si="4575">ROUNDDOWN(B3143*$K$4,0)</f>
        <v>391</v>
      </c>
    </row>
    <row r="3145" spans="2:7" x14ac:dyDescent="0.3">
      <c r="B3145" s="137"/>
      <c r="C3145" s="6" t="str">
        <f>B3143&amp;" "&amp;D3145</f>
        <v>783 Fair</v>
      </c>
      <c r="D3145" s="6" t="s">
        <v>4</v>
      </c>
      <c r="E3145" s="6">
        <f t="shared" si="4574"/>
        <v>390</v>
      </c>
      <c r="F3145" s="6" t="s">
        <v>9</v>
      </c>
      <c r="G3145" s="6">
        <f t="shared" ref="G3145" si="4576">ROUNDDOWN(B3143*$K$5,0)</f>
        <v>195</v>
      </c>
    </row>
    <row r="3146" spans="2:7" ht="15" thickBot="1" x14ac:dyDescent="0.35">
      <c r="B3146" s="138"/>
      <c r="C3146" s="7" t="str">
        <f>B3143&amp;" "&amp;D3146</f>
        <v>783 Poor</v>
      </c>
      <c r="D3146" s="7" t="s">
        <v>5</v>
      </c>
      <c r="E3146" s="7">
        <f t="shared" si="4574"/>
        <v>194</v>
      </c>
      <c r="F3146" s="7" t="s">
        <v>9</v>
      </c>
      <c r="G3146" s="7">
        <f t="shared" ref="G3146" si="4577">ROUNDDOWN(B3143*$K$6,)</f>
        <v>0</v>
      </c>
    </row>
    <row r="3147" spans="2:7" x14ac:dyDescent="0.3">
      <c r="B3147" s="136">
        <v>784</v>
      </c>
      <c r="C3147" s="5" t="str">
        <f>B3147&amp;" "&amp;D3147</f>
        <v>784 Excellent</v>
      </c>
      <c r="D3147" s="6" t="s">
        <v>2</v>
      </c>
      <c r="E3147" s="6">
        <f t="shared" ref="E3147" si="4578">B3147</f>
        <v>784</v>
      </c>
      <c r="F3147" s="5" t="s">
        <v>9</v>
      </c>
      <c r="G3147" s="6">
        <f t="shared" ref="G3147" si="4579">ROUNDDOWN(B3147*$K$3,0)</f>
        <v>588</v>
      </c>
    </row>
    <row r="3148" spans="2:7" x14ac:dyDescent="0.3">
      <c r="B3148" s="137"/>
      <c r="C3148" s="6" t="str">
        <f>B3147&amp;" "&amp;D3148</f>
        <v>784 Good</v>
      </c>
      <c r="D3148" s="6" t="s">
        <v>3</v>
      </c>
      <c r="E3148" s="6">
        <f t="shared" ref="E3148:E3150" si="4580">G3147-1</f>
        <v>587</v>
      </c>
      <c r="F3148" s="6" t="s">
        <v>9</v>
      </c>
      <c r="G3148" s="6">
        <f t="shared" ref="G3148" si="4581">ROUNDDOWN(B3147*$K$4,0)</f>
        <v>392</v>
      </c>
    </row>
    <row r="3149" spans="2:7" x14ac:dyDescent="0.3">
      <c r="B3149" s="137"/>
      <c r="C3149" s="6" t="str">
        <f>B3147&amp;" "&amp;D3149</f>
        <v>784 Fair</v>
      </c>
      <c r="D3149" s="6" t="s">
        <v>4</v>
      </c>
      <c r="E3149" s="6">
        <f t="shared" si="4580"/>
        <v>391</v>
      </c>
      <c r="F3149" s="6" t="s">
        <v>9</v>
      </c>
      <c r="G3149" s="6">
        <f t="shared" ref="G3149" si="4582">ROUNDDOWN(B3147*$K$5,0)</f>
        <v>196</v>
      </c>
    </row>
    <row r="3150" spans="2:7" ht="15" thickBot="1" x14ac:dyDescent="0.35">
      <c r="B3150" s="138"/>
      <c r="C3150" s="7" t="str">
        <f>B3147&amp;" "&amp;D3150</f>
        <v>784 Poor</v>
      </c>
      <c r="D3150" s="7" t="s">
        <v>5</v>
      </c>
      <c r="E3150" s="7">
        <f t="shared" si="4580"/>
        <v>195</v>
      </c>
      <c r="F3150" s="7" t="s">
        <v>9</v>
      </c>
      <c r="G3150" s="7">
        <f t="shared" ref="G3150" si="4583">ROUNDDOWN(B3147*$K$6,)</f>
        <v>0</v>
      </c>
    </row>
    <row r="3151" spans="2:7" x14ac:dyDescent="0.3">
      <c r="B3151" s="136">
        <v>785</v>
      </c>
      <c r="C3151" s="5" t="str">
        <f>B3151&amp;" "&amp;D3151</f>
        <v>785 Excellent</v>
      </c>
      <c r="D3151" s="6" t="s">
        <v>2</v>
      </c>
      <c r="E3151" s="6">
        <f t="shared" ref="E3151" si="4584">B3151</f>
        <v>785</v>
      </c>
      <c r="F3151" s="5" t="s">
        <v>9</v>
      </c>
      <c r="G3151" s="6">
        <f t="shared" ref="G3151" si="4585">ROUNDDOWN(B3151*$K$3,0)</f>
        <v>588</v>
      </c>
    </row>
    <row r="3152" spans="2:7" x14ac:dyDescent="0.3">
      <c r="B3152" s="137"/>
      <c r="C3152" s="6" t="str">
        <f>B3151&amp;" "&amp;D3152</f>
        <v>785 Good</v>
      </c>
      <c r="D3152" s="6" t="s">
        <v>3</v>
      </c>
      <c r="E3152" s="6">
        <f t="shared" ref="E3152:E3154" si="4586">G3151-1</f>
        <v>587</v>
      </c>
      <c r="F3152" s="6" t="s">
        <v>9</v>
      </c>
      <c r="G3152" s="6">
        <f t="shared" ref="G3152" si="4587">ROUNDDOWN(B3151*$K$4,0)</f>
        <v>392</v>
      </c>
    </row>
    <row r="3153" spans="2:7" x14ac:dyDescent="0.3">
      <c r="B3153" s="137"/>
      <c r="C3153" s="6" t="str">
        <f>B3151&amp;" "&amp;D3153</f>
        <v>785 Fair</v>
      </c>
      <c r="D3153" s="6" t="s">
        <v>4</v>
      </c>
      <c r="E3153" s="6">
        <f t="shared" si="4586"/>
        <v>391</v>
      </c>
      <c r="F3153" s="6" t="s">
        <v>9</v>
      </c>
      <c r="G3153" s="6">
        <f t="shared" ref="G3153" si="4588">ROUNDDOWN(B3151*$K$5,0)</f>
        <v>196</v>
      </c>
    </row>
    <row r="3154" spans="2:7" ht="15" thickBot="1" x14ac:dyDescent="0.35">
      <c r="B3154" s="138"/>
      <c r="C3154" s="7" t="str">
        <f>B3151&amp;" "&amp;D3154</f>
        <v>785 Poor</v>
      </c>
      <c r="D3154" s="7" t="s">
        <v>5</v>
      </c>
      <c r="E3154" s="7">
        <f t="shared" si="4586"/>
        <v>195</v>
      </c>
      <c r="F3154" s="7" t="s">
        <v>9</v>
      </c>
      <c r="G3154" s="7">
        <f t="shared" ref="G3154" si="4589">ROUNDDOWN(B3151*$K$6,)</f>
        <v>0</v>
      </c>
    </row>
    <row r="3155" spans="2:7" x14ac:dyDescent="0.3">
      <c r="B3155" s="136">
        <v>786</v>
      </c>
      <c r="C3155" s="5" t="str">
        <f>B3155&amp;" "&amp;D3155</f>
        <v>786 Excellent</v>
      </c>
      <c r="D3155" s="6" t="s">
        <v>2</v>
      </c>
      <c r="E3155" s="6">
        <f t="shared" ref="E3155" si="4590">B3155</f>
        <v>786</v>
      </c>
      <c r="F3155" s="5" t="s">
        <v>9</v>
      </c>
      <c r="G3155" s="6">
        <f t="shared" ref="G3155" si="4591">ROUNDDOWN(B3155*$K$3,0)</f>
        <v>589</v>
      </c>
    </row>
    <row r="3156" spans="2:7" x14ac:dyDescent="0.3">
      <c r="B3156" s="137"/>
      <c r="C3156" s="6" t="str">
        <f>B3155&amp;" "&amp;D3156</f>
        <v>786 Good</v>
      </c>
      <c r="D3156" s="6" t="s">
        <v>3</v>
      </c>
      <c r="E3156" s="6">
        <f t="shared" ref="E3156:E3158" si="4592">G3155-1</f>
        <v>588</v>
      </c>
      <c r="F3156" s="6" t="s">
        <v>9</v>
      </c>
      <c r="G3156" s="6">
        <f t="shared" ref="G3156" si="4593">ROUNDDOWN(B3155*$K$4,0)</f>
        <v>393</v>
      </c>
    </row>
    <row r="3157" spans="2:7" x14ac:dyDescent="0.3">
      <c r="B3157" s="137"/>
      <c r="C3157" s="6" t="str">
        <f>B3155&amp;" "&amp;D3157</f>
        <v>786 Fair</v>
      </c>
      <c r="D3157" s="6" t="s">
        <v>4</v>
      </c>
      <c r="E3157" s="6">
        <f t="shared" si="4592"/>
        <v>392</v>
      </c>
      <c r="F3157" s="6" t="s">
        <v>9</v>
      </c>
      <c r="G3157" s="6">
        <f t="shared" ref="G3157" si="4594">ROUNDDOWN(B3155*$K$5,0)</f>
        <v>196</v>
      </c>
    </row>
    <row r="3158" spans="2:7" ht="15" thickBot="1" x14ac:dyDescent="0.35">
      <c r="B3158" s="138"/>
      <c r="C3158" s="7" t="str">
        <f>B3155&amp;" "&amp;D3158</f>
        <v>786 Poor</v>
      </c>
      <c r="D3158" s="7" t="s">
        <v>5</v>
      </c>
      <c r="E3158" s="7">
        <f t="shared" si="4592"/>
        <v>195</v>
      </c>
      <c r="F3158" s="7" t="s">
        <v>9</v>
      </c>
      <c r="G3158" s="7">
        <f t="shared" ref="G3158" si="4595">ROUNDDOWN(B3155*$K$6,)</f>
        <v>0</v>
      </c>
    </row>
    <row r="3159" spans="2:7" x14ac:dyDescent="0.3">
      <c r="B3159" s="136">
        <v>787</v>
      </c>
      <c r="C3159" s="5" t="str">
        <f>B3159&amp;" "&amp;D3159</f>
        <v>787 Excellent</v>
      </c>
      <c r="D3159" s="6" t="s">
        <v>2</v>
      </c>
      <c r="E3159" s="6">
        <f t="shared" ref="E3159" si="4596">B3159</f>
        <v>787</v>
      </c>
      <c r="F3159" s="5" t="s">
        <v>9</v>
      </c>
      <c r="G3159" s="6">
        <f t="shared" ref="G3159" si="4597">ROUNDDOWN(B3159*$K$3,0)</f>
        <v>590</v>
      </c>
    </row>
    <row r="3160" spans="2:7" x14ac:dyDescent="0.3">
      <c r="B3160" s="137"/>
      <c r="C3160" s="6" t="str">
        <f>B3159&amp;" "&amp;D3160</f>
        <v>787 Good</v>
      </c>
      <c r="D3160" s="6" t="s">
        <v>3</v>
      </c>
      <c r="E3160" s="6">
        <f t="shared" ref="E3160:E3162" si="4598">G3159-1</f>
        <v>589</v>
      </c>
      <c r="F3160" s="6" t="s">
        <v>9</v>
      </c>
      <c r="G3160" s="6">
        <f t="shared" ref="G3160" si="4599">ROUNDDOWN(B3159*$K$4,0)</f>
        <v>393</v>
      </c>
    </row>
    <row r="3161" spans="2:7" x14ac:dyDescent="0.3">
      <c r="B3161" s="137"/>
      <c r="C3161" s="6" t="str">
        <f>B3159&amp;" "&amp;D3161</f>
        <v>787 Fair</v>
      </c>
      <c r="D3161" s="6" t="s">
        <v>4</v>
      </c>
      <c r="E3161" s="6">
        <f t="shared" si="4598"/>
        <v>392</v>
      </c>
      <c r="F3161" s="6" t="s">
        <v>9</v>
      </c>
      <c r="G3161" s="6">
        <f t="shared" ref="G3161" si="4600">ROUNDDOWN(B3159*$K$5,0)</f>
        <v>196</v>
      </c>
    </row>
    <row r="3162" spans="2:7" ht="15" thickBot="1" x14ac:dyDescent="0.35">
      <c r="B3162" s="138"/>
      <c r="C3162" s="7" t="str">
        <f>B3159&amp;" "&amp;D3162</f>
        <v>787 Poor</v>
      </c>
      <c r="D3162" s="7" t="s">
        <v>5</v>
      </c>
      <c r="E3162" s="7">
        <f t="shared" si="4598"/>
        <v>195</v>
      </c>
      <c r="F3162" s="7" t="s">
        <v>9</v>
      </c>
      <c r="G3162" s="7">
        <f t="shared" ref="G3162" si="4601">ROUNDDOWN(B3159*$K$6,)</f>
        <v>0</v>
      </c>
    </row>
    <row r="3163" spans="2:7" x14ac:dyDescent="0.3">
      <c r="B3163" s="136">
        <v>788</v>
      </c>
      <c r="C3163" s="5" t="str">
        <f>B3163&amp;" "&amp;D3163</f>
        <v>788 Excellent</v>
      </c>
      <c r="D3163" s="6" t="s">
        <v>2</v>
      </c>
      <c r="E3163" s="6">
        <f t="shared" ref="E3163" si="4602">B3163</f>
        <v>788</v>
      </c>
      <c r="F3163" s="5" t="s">
        <v>9</v>
      </c>
      <c r="G3163" s="6">
        <f t="shared" ref="G3163" si="4603">ROUNDDOWN(B3163*$K$3,0)</f>
        <v>591</v>
      </c>
    </row>
    <row r="3164" spans="2:7" x14ac:dyDescent="0.3">
      <c r="B3164" s="137"/>
      <c r="C3164" s="6" t="str">
        <f>B3163&amp;" "&amp;D3164</f>
        <v>788 Good</v>
      </c>
      <c r="D3164" s="6" t="s">
        <v>3</v>
      </c>
      <c r="E3164" s="6">
        <f t="shared" ref="E3164:E3166" si="4604">G3163-1</f>
        <v>590</v>
      </c>
      <c r="F3164" s="6" t="s">
        <v>9</v>
      </c>
      <c r="G3164" s="6">
        <f t="shared" ref="G3164" si="4605">ROUNDDOWN(B3163*$K$4,0)</f>
        <v>394</v>
      </c>
    </row>
    <row r="3165" spans="2:7" x14ac:dyDescent="0.3">
      <c r="B3165" s="137"/>
      <c r="C3165" s="6" t="str">
        <f>B3163&amp;" "&amp;D3165</f>
        <v>788 Fair</v>
      </c>
      <c r="D3165" s="6" t="s">
        <v>4</v>
      </c>
      <c r="E3165" s="6">
        <f t="shared" si="4604"/>
        <v>393</v>
      </c>
      <c r="F3165" s="6" t="s">
        <v>9</v>
      </c>
      <c r="G3165" s="6">
        <f t="shared" ref="G3165" si="4606">ROUNDDOWN(B3163*$K$5,0)</f>
        <v>197</v>
      </c>
    </row>
    <row r="3166" spans="2:7" ht="15" thickBot="1" x14ac:dyDescent="0.35">
      <c r="B3166" s="138"/>
      <c r="C3166" s="7" t="str">
        <f>B3163&amp;" "&amp;D3166</f>
        <v>788 Poor</v>
      </c>
      <c r="D3166" s="7" t="s">
        <v>5</v>
      </c>
      <c r="E3166" s="7">
        <f t="shared" si="4604"/>
        <v>196</v>
      </c>
      <c r="F3166" s="7" t="s">
        <v>9</v>
      </c>
      <c r="G3166" s="7">
        <f t="shared" ref="G3166" si="4607">ROUNDDOWN(B3163*$K$6,)</f>
        <v>0</v>
      </c>
    </row>
    <row r="3167" spans="2:7" x14ac:dyDescent="0.3">
      <c r="B3167" s="136">
        <v>789</v>
      </c>
      <c r="C3167" s="5" t="str">
        <f>B3167&amp;" "&amp;D3167</f>
        <v>789 Excellent</v>
      </c>
      <c r="D3167" s="6" t="s">
        <v>2</v>
      </c>
      <c r="E3167" s="6">
        <f t="shared" ref="E3167" si="4608">B3167</f>
        <v>789</v>
      </c>
      <c r="F3167" s="5" t="s">
        <v>9</v>
      </c>
      <c r="G3167" s="6">
        <f t="shared" ref="G3167" si="4609">ROUNDDOWN(B3167*$K$3,0)</f>
        <v>591</v>
      </c>
    </row>
    <row r="3168" spans="2:7" x14ac:dyDescent="0.3">
      <c r="B3168" s="137"/>
      <c r="C3168" s="6" t="str">
        <f>B3167&amp;" "&amp;D3168</f>
        <v>789 Good</v>
      </c>
      <c r="D3168" s="6" t="s">
        <v>3</v>
      </c>
      <c r="E3168" s="6">
        <f t="shared" ref="E3168:E3170" si="4610">G3167-1</f>
        <v>590</v>
      </c>
      <c r="F3168" s="6" t="s">
        <v>9</v>
      </c>
      <c r="G3168" s="6">
        <f t="shared" ref="G3168" si="4611">ROUNDDOWN(B3167*$K$4,0)</f>
        <v>394</v>
      </c>
    </row>
    <row r="3169" spans="2:7" x14ac:dyDescent="0.3">
      <c r="B3169" s="137"/>
      <c r="C3169" s="6" t="str">
        <f>B3167&amp;" "&amp;D3169</f>
        <v>789 Fair</v>
      </c>
      <c r="D3169" s="6" t="s">
        <v>4</v>
      </c>
      <c r="E3169" s="6">
        <f t="shared" si="4610"/>
        <v>393</v>
      </c>
      <c r="F3169" s="6" t="s">
        <v>9</v>
      </c>
      <c r="G3169" s="6">
        <f t="shared" ref="G3169" si="4612">ROUNDDOWN(B3167*$K$5,0)</f>
        <v>197</v>
      </c>
    </row>
    <row r="3170" spans="2:7" ht="15" thickBot="1" x14ac:dyDescent="0.35">
      <c r="B3170" s="138"/>
      <c r="C3170" s="7" t="str">
        <f>B3167&amp;" "&amp;D3170</f>
        <v>789 Poor</v>
      </c>
      <c r="D3170" s="7" t="s">
        <v>5</v>
      </c>
      <c r="E3170" s="7">
        <f t="shared" si="4610"/>
        <v>196</v>
      </c>
      <c r="F3170" s="7" t="s">
        <v>9</v>
      </c>
      <c r="G3170" s="7">
        <f t="shared" ref="G3170" si="4613">ROUNDDOWN(B3167*$K$6,)</f>
        <v>0</v>
      </c>
    </row>
    <row r="3171" spans="2:7" x14ac:dyDescent="0.3">
      <c r="B3171" s="136">
        <v>790</v>
      </c>
      <c r="C3171" s="5" t="str">
        <f>B3171&amp;" "&amp;D3171</f>
        <v>790 Excellent</v>
      </c>
      <c r="D3171" s="6" t="s">
        <v>2</v>
      </c>
      <c r="E3171" s="6">
        <f t="shared" ref="E3171" si="4614">B3171</f>
        <v>790</v>
      </c>
      <c r="F3171" s="5" t="s">
        <v>9</v>
      </c>
      <c r="G3171" s="6">
        <f t="shared" ref="G3171" si="4615">ROUNDDOWN(B3171*$K$3,0)</f>
        <v>592</v>
      </c>
    </row>
    <row r="3172" spans="2:7" x14ac:dyDescent="0.3">
      <c r="B3172" s="137"/>
      <c r="C3172" s="6" t="str">
        <f>B3171&amp;" "&amp;D3172</f>
        <v>790 Good</v>
      </c>
      <c r="D3172" s="6" t="s">
        <v>3</v>
      </c>
      <c r="E3172" s="6">
        <f t="shared" ref="E3172:E3174" si="4616">G3171-1</f>
        <v>591</v>
      </c>
      <c r="F3172" s="6" t="s">
        <v>9</v>
      </c>
      <c r="G3172" s="6">
        <f t="shared" ref="G3172" si="4617">ROUNDDOWN(B3171*$K$4,0)</f>
        <v>395</v>
      </c>
    </row>
    <row r="3173" spans="2:7" x14ac:dyDescent="0.3">
      <c r="B3173" s="137"/>
      <c r="C3173" s="6" t="str">
        <f>B3171&amp;" "&amp;D3173</f>
        <v>790 Fair</v>
      </c>
      <c r="D3173" s="6" t="s">
        <v>4</v>
      </c>
      <c r="E3173" s="6">
        <f t="shared" si="4616"/>
        <v>394</v>
      </c>
      <c r="F3173" s="6" t="s">
        <v>9</v>
      </c>
      <c r="G3173" s="6">
        <f t="shared" ref="G3173" si="4618">ROUNDDOWN(B3171*$K$5,0)</f>
        <v>197</v>
      </c>
    </row>
    <row r="3174" spans="2:7" ht="15" thickBot="1" x14ac:dyDescent="0.35">
      <c r="B3174" s="138"/>
      <c r="C3174" s="7" t="str">
        <f>B3171&amp;" "&amp;D3174</f>
        <v>790 Poor</v>
      </c>
      <c r="D3174" s="7" t="s">
        <v>5</v>
      </c>
      <c r="E3174" s="7">
        <f t="shared" si="4616"/>
        <v>196</v>
      </c>
      <c r="F3174" s="7" t="s">
        <v>9</v>
      </c>
      <c r="G3174" s="7">
        <f t="shared" ref="G3174" si="4619">ROUNDDOWN(B3171*$K$6,)</f>
        <v>0</v>
      </c>
    </row>
    <row r="3175" spans="2:7" x14ac:dyDescent="0.3">
      <c r="B3175" s="136">
        <v>791</v>
      </c>
      <c r="C3175" s="5" t="str">
        <f>B3175&amp;" "&amp;D3175</f>
        <v>791 Excellent</v>
      </c>
      <c r="D3175" s="6" t="s">
        <v>2</v>
      </c>
      <c r="E3175" s="6">
        <f t="shared" ref="E3175" si="4620">B3175</f>
        <v>791</v>
      </c>
      <c r="F3175" s="5" t="s">
        <v>9</v>
      </c>
      <c r="G3175" s="6">
        <f t="shared" ref="G3175" si="4621">ROUNDDOWN(B3175*$K$3,0)</f>
        <v>593</v>
      </c>
    </row>
    <row r="3176" spans="2:7" x14ac:dyDescent="0.3">
      <c r="B3176" s="137"/>
      <c r="C3176" s="6" t="str">
        <f>B3175&amp;" "&amp;D3176</f>
        <v>791 Good</v>
      </c>
      <c r="D3176" s="6" t="s">
        <v>3</v>
      </c>
      <c r="E3176" s="6">
        <f t="shared" ref="E3176:E3178" si="4622">G3175-1</f>
        <v>592</v>
      </c>
      <c r="F3176" s="6" t="s">
        <v>9</v>
      </c>
      <c r="G3176" s="6">
        <f t="shared" ref="G3176" si="4623">ROUNDDOWN(B3175*$K$4,0)</f>
        <v>395</v>
      </c>
    </row>
    <row r="3177" spans="2:7" x14ac:dyDescent="0.3">
      <c r="B3177" s="137"/>
      <c r="C3177" s="6" t="str">
        <f>B3175&amp;" "&amp;D3177</f>
        <v>791 Fair</v>
      </c>
      <c r="D3177" s="6" t="s">
        <v>4</v>
      </c>
      <c r="E3177" s="6">
        <f t="shared" si="4622"/>
        <v>394</v>
      </c>
      <c r="F3177" s="6" t="s">
        <v>9</v>
      </c>
      <c r="G3177" s="6">
        <f t="shared" ref="G3177" si="4624">ROUNDDOWN(B3175*$K$5,0)</f>
        <v>197</v>
      </c>
    </row>
    <row r="3178" spans="2:7" ht="15" thickBot="1" x14ac:dyDescent="0.35">
      <c r="B3178" s="138"/>
      <c r="C3178" s="7" t="str">
        <f>B3175&amp;" "&amp;D3178</f>
        <v>791 Poor</v>
      </c>
      <c r="D3178" s="7" t="s">
        <v>5</v>
      </c>
      <c r="E3178" s="7">
        <f t="shared" si="4622"/>
        <v>196</v>
      </c>
      <c r="F3178" s="7" t="s">
        <v>9</v>
      </c>
      <c r="G3178" s="7">
        <f t="shared" ref="G3178" si="4625">ROUNDDOWN(B3175*$K$6,)</f>
        <v>0</v>
      </c>
    </row>
    <row r="3179" spans="2:7" x14ac:dyDescent="0.3">
      <c r="B3179" s="136">
        <v>792</v>
      </c>
      <c r="C3179" s="5" t="str">
        <f>B3179&amp;" "&amp;D3179</f>
        <v>792 Excellent</v>
      </c>
      <c r="D3179" s="6" t="s">
        <v>2</v>
      </c>
      <c r="E3179" s="6">
        <f t="shared" ref="E3179" si="4626">B3179</f>
        <v>792</v>
      </c>
      <c r="F3179" s="5" t="s">
        <v>9</v>
      </c>
      <c r="G3179" s="6">
        <f t="shared" ref="G3179" si="4627">ROUNDDOWN(B3179*$K$3,0)</f>
        <v>594</v>
      </c>
    </row>
    <row r="3180" spans="2:7" x14ac:dyDescent="0.3">
      <c r="B3180" s="137"/>
      <c r="C3180" s="6" t="str">
        <f>B3179&amp;" "&amp;D3180</f>
        <v>792 Good</v>
      </c>
      <c r="D3180" s="6" t="s">
        <v>3</v>
      </c>
      <c r="E3180" s="6">
        <f t="shared" ref="E3180:E3182" si="4628">G3179-1</f>
        <v>593</v>
      </c>
      <c r="F3180" s="6" t="s">
        <v>9</v>
      </c>
      <c r="G3180" s="6">
        <f t="shared" ref="G3180" si="4629">ROUNDDOWN(B3179*$K$4,0)</f>
        <v>396</v>
      </c>
    </row>
    <row r="3181" spans="2:7" x14ac:dyDescent="0.3">
      <c r="B3181" s="137"/>
      <c r="C3181" s="6" t="str">
        <f>B3179&amp;" "&amp;D3181</f>
        <v>792 Fair</v>
      </c>
      <c r="D3181" s="6" t="s">
        <v>4</v>
      </c>
      <c r="E3181" s="6">
        <f t="shared" si="4628"/>
        <v>395</v>
      </c>
      <c r="F3181" s="6" t="s">
        <v>9</v>
      </c>
      <c r="G3181" s="6">
        <f t="shared" ref="G3181" si="4630">ROUNDDOWN(B3179*$K$5,0)</f>
        <v>198</v>
      </c>
    </row>
    <row r="3182" spans="2:7" ht="15" thickBot="1" x14ac:dyDescent="0.35">
      <c r="B3182" s="138"/>
      <c r="C3182" s="7" t="str">
        <f>B3179&amp;" "&amp;D3182</f>
        <v>792 Poor</v>
      </c>
      <c r="D3182" s="7" t="s">
        <v>5</v>
      </c>
      <c r="E3182" s="7">
        <f t="shared" si="4628"/>
        <v>197</v>
      </c>
      <c r="F3182" s="7" t="s">
        <v>9</v>
      </c>
      <c r="G3182" s="7">
        <f t="shared" ref="G3182" si="4631">ROUNDDOWN(B3179*$K$6,)</f>
        <v>0</v>
      </c>
    </row>
    <row r="3183" spans="2:7" x14ac:dyDescent="0.3">
      <c r="B3183" s="136">
        <v>793</v>
      </c>
      <c r="C3183" s="5" t="str">
        <f>B3183&amp;" "&amp;D3183</f>
        <v>793 Excellent</v>
      </c>
      <c r="D3183" s="6" t="s">
        <v>2</v>
      </c>
      <c r="E3183" s="6">
        <f t="shared" ref="E3183" si="4632">B3183</f>
        <v>793</v>
      </c>
      <c r="F3183" s="5" t="s">
        <v>9</v>
      </c>
      <c r="G3183" s="6">
        <f t="shared" ref="G3183" si="4633">ROUNDDOWN(B3183*$K$3,0)</f>
        <v>594</v>
      </c>
    </row>
    <row r="3184" spans="2:7" x14ac:dyDescent="0.3">
      <c r="B3184" s="137"/>
      <c r="C3184" s="6" t="str">
        <f>B3183&amp;" "&amp;D3184</f>
        <v>793 Good</v>
      </c>
      <c r="D3184" s="6" t="s">
        <v>3</v>
      </c>
      <c r="E3184" s="6">
        <f t="shared" ref="E3184:E3186" si="4634">G3183-1</f>
        <v>593</v>
      </c>
      <c r="F3184" s="6" t="s">
        <v>9</v>
      </c>
      <c r="G3184" s="6">
        <f t="shared" ref="G3184" si="4635">ROUNDDOWN(B3183*$K$4,0)</f>
        <v>396</v>
      </c>
    </row>
    <row r="3185" spans="2:7" x14ac:dyDescent="0.3">
      <c r="B3185" s="137"/>
      <c r="C3185" s="6" t="str">
        <f>B3183&amp;" "&amp;D3185</f>
        <v>793 Fair</v>
      </c>
      <c r="D3185" s="6" t="s">
        <v>4</v>
      </c>
      <c r="E3185" s="6">
        <f t="shared" si="4634"/>
        <v>395</v>
      </c>
      <c r="F3185" s="6" t="s">
        <v>9</v>
      </c>
      <c r="G3185" s="6">
        <f t="shared" ref="G3185" si="4636">ROUNDDOWN(B3183*$K$5,0)</f>
        <v>198</v>
      </c>
    </row>
    <row r="3186" spans="2:7" ht="15" thickBot="1" x14ac:dyDescent="0.35">
      <c r="B3186" s="138"/>
      <c r="C3186" s="7" t="str">
        <f>B3183&amp;" "&amp;D3186</f>
        <v>793 Poor</v>
      </c>
      <c r="D3186" s="7" t="s">
        <v>5</v>
      </c>
      <c r="E3186" s="7">
        <f t="shared" si="4634"/>
        <v>197</v>
      </c>
      <c r="F3186" s="7" t="s">
        <v>9</v>
      </c>
      <c r="G3186" s="7">
        <f t="shared" ref="G3186" si="4637">ROUNDDOWN(B3183*$K$6,)</f>
        <v>0</v>
      </c>
    </row>
    <row r="3187" spans="2:7" x14ac:dyDescent="0.3">
      <c r="B3187" s="136">
        <v>794</v>
      </c>
      <c r="C3187" s="5" t="str">
        <f>B3187&amp;" "&amp;D3187</f>
        <v>794 Excellent</v>
      </c>
      <c r="D3187" s="6" t="s">
        <v>2</v>
      </c>
      <c r="E3187" s="6">
        <f t="shared" ref="E3187" si="4638">B3187</f>
        <v>794</v>
      </c>
      <c r="F3187" s="5" t="s">
        <v>9</v>
      </c>
      <c r="G3187" s="6">
        <f t="shared" ref="G3187" si="4639">ROUNDDOWN(B3187*$K$3,0)</f>
        <v>595</v>
      </c>
    </row>
    <row r="3188" spans="2:7" x14ac:dyDescent="0.3">
      <c r="B3188" s="137"/>
      <c r="C3188" s="6" t="str">
        <f>B3187&amp;" "&amp;D3188</f>
        <v>794 Good</v>
      </c>
      <c r="D3188" s="6" t="s">
        <v>3</v>
      </c>
      <c r="E3188" s="6">
        <f t="shared" ref="E3188:E3190" si="4640">G3187-1</f>
        <v>594</v>
      </c>
      <c r="F3188" s="6" t="s">
        <v>9</v>
      </c>
      <c r="G3188" s="6">
        <f t="shared" ref="G3188" si="4641">ROUNDDOWN(B3187*$K$4,0)</f>
        <v>397</v>
      </c>
    </row>
    <row r="3189" spans="2:7" x14ac:dyDescent="0.3">
      <c r="B3189" s="137"/>
      <c r="C3189" s="6" t="str">
        <f>B3187&amp;" "&amp;D3189</f>
        <v>794 Fair</v>
      </c>
      <c r="D3189" s="6" t="s">
        <v>4</v>
      </c>
      <c r="E3189" s="6">
        <f t="shared" si="4640"/>
        <v>396</v>
      </c>
      <c r="F3189" s="6" t="s">
        <v>9</v>
      </c>
      <c r="G3189" s="6">
        <f t="shared" ref="G3189" si="4642">ROUNDDOWN(B3187*$K$5,0)</f>
        <v>198</v>
      </c>
    </row>
    <row r="3190" spans="2:7" ht="15" thickBot="1" x14ac:dyDescent="0.35">
      <c r="B3190" s="138"/>
      <c r="C3190" s="7" t="str">
        <f>B3187&amp;" "&amp;D3190</f>
        <v>794 Poor</v>
      </c>
      <c r="D3190" s="7" t="s">
        <v>5</v>
      </c>
      <c r="E3190" s="7">
        <f t="shared" si="4640"/>
        <v>197</v>
      </c>
      <c r="F3190" s="7" t="s">
        <v>9</v>
      </c>
      <c r="G3190" s="7">
        <f t="shared" ref="G3190" si="4643">ROUNDDOWN(B3187*$K$6,)</f>
        <v>0</v>
      </c>
    </row>
    <row r="3191" spans="2:7" x14ac:dyDescent="0.3">
      <c r="B3191" s="136">
        <v>795</v>
      </c>
      <c r="C3191" s="5" t="str">
        <f>B3191&amp;" "&amp;D3191</f>
        <v>795 Excellent</v>
      </c>
      <c r="D3191" s="6" t="s">
        <v>2</v>
      </c>
      <c r="E3191" s="6">
        <f t="shared" ref="E3191" si="4644">B3191</f>
        <v>795</v>
      </c>
      <c r="F3191" s="5" t="s">
        <v>9</v>
      </c>
      <c r="G3191" s="6">
        <f t="shared" ref="G3191" si="4645">ROUNDDOWN(B3191*$K$3,0)</f>
        <v>596</v>
      </c>
    </row>
    <row r="3192" spans="2:7" x14ac:dyDescent="0.3">
      <c r="B3192" s="137"/>
      <c r="C3192" s="6" t="str">
        <f>B3191&amp;" "&amp;D3192</f>
        <v>795 Good</v>
      </c>
      <c r="D3192" s="6" t="s">
        <v>3</v>
      </c>
      <c r="E3192" s="6">
        <f t="shared" ref="E3192:E3194" si="4646">G3191-1</f>
        <v>595</v>
      </c>
      <c r="F3192" s="6" t="s">
        <v>9</v>
      </c>
      <c r="G3192" s="6">
        <f t="shared" ref="G3192" si="4647">ROUNDDOWN(B3191*$K$4,0)</f>
        <v>397</v>
      </c>
    </row>
    <row r="3193" spans="2:7" x14ac:dyDescent="0.3">
      <c r="B3193" s="137"/>
      <c r="C3193" s="6" t="str">
        <f>B3191&amp;" "&amp;D3193</f>
        <v>795 Fair</v>
      </c>
      <c r="D3193" s="6" t="s">
        <v>4</v>
      </c>
      <c r="E3193" s="6">
        <f t="shared" si="4646"/>
        <v>396</v>
      </c>
      <c r="F3193" s="6" t="s">
        <v>9</v>
      </c>
      <c r="G3193" s="6">
        <f t="shared" ref="G3193" si="4648">ROUNDDOWN(B3191*$K$5,0)</f>
        <v>198</v>
      </c>
    </row>
    <row r="3194" spans="2:7" ht="15" thickBot="1" x14ac:dyDescent="0.35">
      <c r="B3194" s="138"/>
      <c r="C3194" s="7" t="str">
        <f>B3191&amp;" "&amp;D3194</f>
        <v>795 Poor</v>
      </c>
      <c r="D3194" s="7" t="s">
        <v>5</v>
      </c>
      <c r="E3194" s="7">
        <f t="shared" si="4646"/>
        <v>197</v>
      </c>
      <c r="F3194" s="7" t="s">
        <v>9</v>
      </c>
      <c r="G3194" s="7">
        <f t="shared" ref="G3194" si="4649">ROUNDDOWN(B3191*$K$6,)</f>
        <v>0</v>
      </c>
    </row>
    <row r="3195" spans="2:7" x14ac:dyDescent="0.3">
      <c r="B3195" s="136">
        <v>796</v>
      </c>
      <c r="C3195" s="5" t="str">
        <f>B3195&amp;" "&amp;D3195</f>
        <v>796 Excellent</v>
      </c>
      <c r="D3195" s="6" t="s">
        <v>2</v>
      </c>
      <c r="E3195" s="6">
        <f t="shared" ref="E3195" si="4650">B3195</f>
        <v>796</v>
      </c>
      <c r="F3195" s="5" t="s">
        <v>9</v>
      </c>
      <c r="G3195" s="6">
        <f t="shared" ref="G3195" si="4651">ROUNDDOWN(B3195*$K$3,0)</f>
        <v>597</v>
      </c>
    </row>
    <row r="3196" spans="2:7" x14ac:dyDescent="0.3">
      <c r="B3196" s="137"/>
      <c r="C3196" s="6" t="str">
        <f>B3195&amp;" "&amp;D3196</f>
        <v>796 Good</v>
      </c>
      <c r="D3196" s="6" t="s">
        <v>3</v>
      </c>
      <c r="E3196" s="6">
        <f t="shared" ref="E3196:E3198" si="4652">G3195-1</f>
        <v>596</v>
      </c>
      <c r="F3196" s="6" t="s">
        <v>9</v>
      </c>
      <c r="G3196" s="6">
        <f t="shared" ref="G3196" si="4653">ROUNDDOWN(B3195*$K$4,0)</f>
        <v>398</v>
      </c>
    </row>
    <row r="3197" spans="2:7" x14ac:dyDescent="0.3">
      <c r="B3197" s="137"/>
      <c r="C3197" s="6" t="str">
        <f>B3195&amp;" "&amp;D3197</f>
        <v>796 Fair</v>
      </c>
      <c r="D3197" s="6" t="s">
        <v>4</v>
      </c>
      <c r="E3197" s="6">
        <f t="shared" si="4652"/>
        <v>397</v>
      </c>
      <c r="F3197" s="6" t="s">
        <v>9</v>
      </c>
      <c r="G3197" s="6">
        <f t="shared" ref="G3197" si="4654">ROUNDDOWN(B3195*$K$5,0)</f>
        <v>199</v>
      </c>
    </row>
    <row r="3198" spans="2:7" ht="15" thickBot="1" x14ac:dyDescent="0.35">
      <c r="B3198" s="138"/>
      <c r="C3198" s="7" t="str">
        <f>B3195&amp;" "&amp;D3198</f>
        <v>796 Poor</v>
      </c>
      <c r="D3198" s="7" t="s">
        <v>5</v>
      </c>
      <c r="E3198" s="7">
        <f t="shared" si="4652"/>
        <v>198</v>
      </c>
      <c r="F3198" s="7" t="s">
        <v>9</v>
      </c>
      <c r="G3198" s="7">
        <f t="shared" ref="G3198" si="4655">ROUNDDOWN(B3195*$K$6,)</f>
        <v>0</v>
      </c>
    </row>
    <row r="3199" spans="2:7" x14ac:dyDescent="0.3">
      <c r="B3199" s="136">
        <v>797</v>
      </c>
      <c r="C3199" s="5" t="str">
        <f>B3199&amp;" "&amp;D3199</f>
        <v>797 Excellent</v>
      </c>
      <c r="D3199" s="6" t="s">
        <v>2</v>
      </c>
      <c r="E3199" s="6">
        <f t="shared" ref="E3199" si="4656">B3199</f>
        <v>797</v>
      </c>
      <c r="F3199" s="5" t="s">
        <v>9</v>
      </c>
      <c r="G3199" s="6">
        <f t="shared" ref="G3199" si="4657">ROUNDDOWN(B3199*$K$3,0)</f>
        <v>597</v>
      </c>
    </row>
    <row r="3200" spans="2:7" x14ac:dyDescent="0.3">
      <c r="B3200" s="137"/>
      <c r="C3200" s="6" t="str">
        <f>B3199&amp;" "&amp;D3200</f>
        <v>797 Good</v>
      </c>
      <c r="D3200" s="6" t="s">
        <v>3</v>
      </c>
      <c r="E3200" s="6">
        <f t="shared" ref="E3200:E3202" si="4658">G3199-1</f>
        <v>596</v>
      </c>
      <c r="F3200" s="6" t="s">
        <v>9</v>
      </c>
      <c r="G3200" s="6">
        <f t="shared" ref="G3200" si="4659">ROUNDDOWN(B3199*$K$4,0)</f>
        <v>398</v>
      </c>
    </row>
    <row r="3201" spans="2:7" x14ac:dyDescent="0.3">
      <c r="B3201" s="137"/>
      <c r="C3201" s="6" t="str">
        <f>B3199&amp;" "&amp;D3201</f>
        <v>797 Fair</v>
      </c>
      <c r="D3201" s="6" t="s">
        <v>4</v>
      </c>
      <c r="E3201" s="6">
        <f t="shared" si="4658"/>
        <v>397</v>
      </c>
      <c r="F3201" s="6" t="s">
        <v>9</v>
      </c>
      <c r="G3201" s="6">
        <f t="shared" ref="G3201" si="4660">ROUNDDOWN(B3199*$K$5,0)</f>
        <v>199</v>
      </c>
    </row>
    <row r="3202" spans="2:7" ht="15" thickBot="1" x14ac:dyDescent="0.35">
      <c r="B3202" s="138"/>
      <c r="C3202" s="7" t="str">
        <f>B3199&amp;" "&amp;D3202</f>
        <v>797 Poor</v>
      </c>
      <c r="D3202" s="7" t="s">
        <v>5</v>
      </c>
      <c r="E3202" s="7">
        <f t="shared" si="4658"/>
        <v>198</v>
      </c>
      <c r="F3202" s="7" t="s">
        <v>9</v>
      </c>
      <c r="G3202" s="7">
        <f t="shared" ref="G3202" si="4661">ROUNDDOWN(B3199*$K$6,)</f>
        <v>0</v>
      </c>
    </row>
    <row r="3203" spans="2:7" x14ac:dyDescent="0.3">
      <c r="B3203" s="136">
        <v>798</v>
      </c>
      <c r="C3203" s="5" t="str">
        <f>B3203&amp;" "&amp;D3203</f>
        <v>798 Excellent</v>
      </c>
      <c r="D3203" s="6" t="s">
        <v>2</v>
      </c>
      <c r="E3203" s="6">
        <f t="shared" ref="E3203" si="4662">B3203</f>
        <v>798</v>
      </c>
      <c r="F3203" s="5" t="s">
        <v>9</v>
      </c>
      <c r="G3203" s="6">
        <f t="shared" ref="G3203" si="4663">ROUNDDOWN(B3203*$K$3,0)</f>
        <v>598</v>
      </c>
    </row>
    <row r="3204" spans="2:7" x14ac:dyDescent="0.3">
      <c r="B3204" s="137"/>
      <c r="C3204" s="6" t="str">
        <f>B3203&amp;" "&amp;D3204</f>
        <v>798 Good</v>
      </c>
      <c r="D3204" s="6" t="s">
        <v>3</v>
      </c>
      <c r="E3204" s="6">
        <f t="shared" ref="E3204:E3206" si="4664">G3203-1</f>
        <v>597</v>
      </c>
      <c r="F3204" s="6" t="s">
        <v>9</v>
      </c>
      <c r="G3204" s="6">
        <f t="shared" ref="G3204" si="4665">ROUNDDOWN(B3203*$K$4,0)</f>
        <v>399</v>
      </c>
    </row>
    <row r="3205" spans="2:7" x14ac:dyDescent="0.3">
      <c r="B3205" s="137"/>
      <c r="C3205" s="6" t="str">
        <f>B3203&amp;" "&amp;D3205</f>
        <v>798 Fair</v>
      </c>
      <c r="D3205" s="6" t="s">
        <v>4</v>
      </c>
      <c r="E3205" s="6">
        <f t="shared" si="4664"/>
        <v>398</v>
      </c>
      <c r="F3205" s="6" t="s">
        <v>9</v>
      </c>
      <c r="G3205" s="6">
        <f t="shared" ref="G3205" si="4666">ROUNDDOWN(B3203*$K$5,0)</f>
        <v>199</v>
      </c>
    </row>
    <row r="3206" spans="2:7" ht="15" thickBot="1" x14ac:dyDescent="0.35">
      <c r="B3206" s="138"/>
      <c r="C3206" s="7" t="str">
        <f>B3203&amp;" "&amp;D3206</f>
        <v>798 Poor</v>
      </c>
      <c r="D3206" s="7" t="s">
        <v>5</v>
      </c>
      <c r="E3206" s="7">
        <f t="shared" si="4664"/>
        <v>198</v>
      </c>
      <c r="F3206" s="7" t="s">
        <v>9</v>
      </c>
      <c r="G3206" s="7">
        <f t="shared" ref="G3206" si="4667">ROUNDDOWN(B3203*$K$6,)</f>
        <v>0</v>
      </c>
    </row>
    <row r="3207" spans="2:7" x14ac:dyDescent="0.3">
      <c r="B3207" s="136">
        <v>799</v>
      </c>
      <c r="C3207" s="5" t="str">
        <f>B3207&amp;" "&amp;D3207</f>
        <v>799 Excellent</v>
      </c>
      <c r="D3207" s="6" t="s">
        <v>2</v>
      </c>
      <c r="E3207" s="6">
        <f t="shared" ref="E3207" si="4668">B3207</f>
        <v>799</v>
      </c>
      <c r="F3207" s="5" t="s">
        <v>9</v>
      </c>
      <c r="G3207" s="6">
        <f t="shared" ref="G3207" si="4669">ROUNDDOWN(B3207*$K$3,0)</f>
        <v>599</v>
      </c>
    </row>
    <row r="3208" spans="2:7" x14ac:dyDescent="0.3">
      <c r="B3208" s="137"/>
      <c r="C3208" s="6" t="str">
        <f>B3207&amp;" "&amp;D3208</f>
        <v>799 Good</v>
      </c>
      <c r="D3208" s="6" t="s">
        <v>3</v>
      </c>
      <c r="E3208" s="6">
        <f t="shared" ref="E3208:E3210" si="4670">G3207-1</f>
        <v>598</v>
      </c>
      <c r="F3208" s="6" t="s">
        <v>9</v>
      </c>
      <c r="G3208" s="6">
        <f t="shared" ref="G3208" si="4671">ROUNDDOWN(B3207*$K$4,0)</f>
        <v>399</v>
      </c>
    </row>
    <row r="3209" spans="2:7" x14ac:dyDescent="0.3">
      <c r="B3209" s="137"/>
      <c r="C3209" s="6" t="str">
        <f>B3207&amp;" "&amp;D3209</f>
        <v>799 Fair</v>
      </c>
      <c r="D3209" s="6" t="s">
        <v>4</v>
      </c>
      <c r="E3209" s="6">
        <f t="shared" si="4670"/>
        <v>398</v>
      </c>
      <c r="F3209" s="6" t="s">
        <v>9</v>
      </c>
      <c r="G3209" s="6">
        <f t="shared" ref="G3209" si="4672">ROUNDDOWN(B3207*$K$5,0)</f>
        <v>199</v>
      </c>
    </row>
    <row r="3210" spans="2:7" ht="15" thickBot="1" x14ac:dyDescent="0.35">
      <c r="B3210" s="138"/>
      <c r="C3210" s="7" t="str">
        <f>B3207&amp;" "&amp;D3210</f>
        <v>799 Poor</v>
      </c>
      <c r="D3210" s="7" t="s">
        <v>5</v>
      </c>
      <c r="E3210" s="7">
        <f t="shared" si="4670"/>
        <v>198</v>
      </c>
      <c r="F3210" s="7" t="s">
        <v>9</v>
      </c>
      <c r="G3210" s="7">
        <f t="shared" ref="G3210" si="4673">ROUNDDOWN(B3207*$K$6,)</f>
        <v>0</v>
      </c>
    </row>
    <row r="3211" spans="2:7" x14ac:dyDescent="0.3">
      <c r="B3211" s="136">
        <v>800</v>
      </c>
      <c r="C3211" s="5" t="str">
        <f>B3211&amp;" "&amp;D3211</f>
        <v>800 Excellent</v>
      </c>
      <c r="D3211" s="6" t="s">
        <v>2</v>
      </c>
      <c r="E3211" s="6">
        <f t="shared" ref="E3211" si="4674">B3211</f>
        <v>800</v>
      </c>
      <c r="F3211" s="5" t="s">
        <v>9</v>
      </c>
      <c r="G3211" s="6">
        <f t="shared" ref="G3211" si="4675">ROUNDDOWN(B3211*$K$3,0)</f>
        <v>600</v>
      </c>
    </row>
    <row r="3212" spans="2:7" x14ac:dyDescent="0.3">
      <c r="B3212" s="137"/>
      <c r="C3212" s="6" t="str">
        <f>B3211&amp;" "&amp;D3212</f>
        <v>800 Good</v>
      </c>
      <c r="D3212" s="6" t="s">
        <v>3</v>
      </c>
      <c r="E3212" s="6">
        <f t="shared" ref="E3212:E3214" si="4676">G3211-1</f>
        <v>599</v>
      </c>
      <c r="F3212" s="6" t="s">
        <v>9</v>
      </c>
      <c r="G3212" s="6">
        <f t="shared" ref="G3212" si="4677">ROUNDDOWN(B3211*$K$4,0)</f>
        <v>400</v>
      </c>
    </row>
    <row r="3213" spans="2:7" x14ac:dyDescent="0.3">
      <c r="B3213" s="137"/>
      <c r="C3213" s="6" t="str">
        <f>B3211&amp;" "&amp;D3213</f>
        <v>800 Fair</v>
      </c>
      <c r="D3213" s="6" t="s">
        <v>4</v>
      </c>
      <c r="E3213" s="6">
        <f t="shared" si="4676"/>
        <v>399</v>
      </c>
      <c r="F3213" s="6" t="s">
        <v>9</v>
      </c>
      <c r="G3213" s="6">
        <f t="shared" ref="G3213" si="4678">ROUNDDOWN(B3211*$K$5,0)</f>
        <v>200</v>
      </c>
    </row>
    <row r="3214" spans="2:7" ht="15" thickBot="1" x14ac:dyDescent="0.35">
      <c r="B3214" s="138"/>
      <c r="C3214" s="7" t="str">
        <f>B3211&amp;" "&amp;D3214</f>
        <v>800 Poor</v>
      </c>
      <c r="D3214" s="7" t="s">
        <v>5</v>
      </c>
      <c r="E3214" s="7">
        <f t="shared" si="4676"/>
        <v>199</v>
      </c>
      <c r="F3214" s="7" t="s">
        <v>9</v>
      </c>
      <c r="G3214" s="7">
        <f t="shared" ref="G3214" si="4679">ROUNDDOWN(B3211*$K$6,)</f>
        <v>0</v>
      </c>
    </row>
    <row r="3215" spans="2:7" x14ac:dyDescent="0.3">
      <c r="B3215" s="136">
        <v>801</v>
      </c>
      <c r="C3215" s="5" t="str">
        <f>B3215&amp;" "&amp;D3215</f>
        <v>801 Excellent</v>
      </c>
      <c r="D3215" s="6" t="s">
        <v>2</v>
      </c>
      <c r="E3215" s="6">
        <f t="shared" ref="E3215" si="4680">B3215</f>
        <v>801</v>
      </c>
      <c r="F3215" s="5" t="s">
        <v>9</v>
      </c>
      <c r="G3215" s="6">
        <f t="shared" ref="G3215" si="4681">ROUNDDOWN(B3215*$K$3,0)</f>
        <v>600</v>
      </c>
    </row>
    <row r="3216" spans="2:7" x14ac:dyDescent="0.3">
      <c r="B3216" s="137"/>
      <c r="C3216" s="6" t="str">
        <f>B3215&amp;" "&amp;D3216</f>
        <v>801 Good</v>
      </c>
      <c r="D3216" s="6" t="s">
        <v>3</v>
      </c>
      <c r="E3216" s="6">
        <f t="shared" ref="E3216:E3218" si="4682">G3215-1</f>
        <v>599</v>
      </c>
      <c r="F3216" s="6" t="s">
        <v>9</v>
      </c>
      <c r="G3216" s="6">
        <f t="shared" ref="G3216" si="4683">ROUNDDOWN(B3215*$K$4,0)</f>
        <v>400</v>
      </c>
    </row>
    <row r="3217" spans="2:7" x14ac:dyDescent="0.3">
      <c r="B3217" s="137"/>
      <c r="C3217" s="6" t="str">
        <f>B3215&amp;" "&amp;D3217</f>
        <v>801 Fair</v>
      </c>
      <c r="D3217" s="6" t="s">
        <v>4</v>
      </c>
      <c r="E3217" s="6">
        <f t="shared" si="4682"/>
        <v>399</v>
      </c>
      <c r="F3217" s="6" t="s">
        <v>9</v>
      </c>
      <c r="G3217" s="6">
        <f t="shared" ref="G3217" si="4684">ROUNDDOWN(B3215*$K$5,0)</f>
        <v>200</v>
      </c>
    </row>
    <row r="3218" spans="2:7" ht="15" thickBot="1" x14ac:dyDescent="0.35">
      <c r="B3218" s="138"/>
      <c r="C3218" s="7" t="str">
        <f>B3215&amp;" "&amp;D3218</f>
        <v>801 Poor</v>
      </c>
      <c r="D3218" s="7" t="s">
        <v>5</v>
      </c>
      <c r="E3218" s="7">
        <f t="shared" si="4682"/>
        <v>199</v>
      </c>
      <c r="F3218" s="7" t="s">
        <v>9</v>
      </c>
      <c r="G3218" s="7">
        <f t="shared" ref="G3218" si="4685">ROUNDDOWN(B3215*$K$6,)</f>
        <v>0</v>
      </c>
    </row>
    <row r="3219" spans="2:7" x14ac:dyDescent="0.3">
      <c r="B3219" s="136">
        <v>802</v>
      </c>
      <c r="C3219" s="5" t="str">
        <f>B3219&amp;" "&amp;D3219</f>
        <v>802 Excellent</v>
      </c>
      <c r="D3219" s="6" t="s">
        <v>2</v>
      </c>
      <c r="E3219" s="6">
        <f t="shared" ref="E3219" si="4686">B3219</f>
        <v>802</v>
      </c>
      <c r="F3219" s="5" t="s">
        <v>9</v>
      </c>
      <c r="G3219" s="6">
        <f t="shared" ref="G3219" si="4687">ROUNDDOWN(B3219*$K$3,0)</f>
        <v>601</v>
      </c>
    </row>
    <row r="3220" spans="2:7" x14ac:dyDescent="0.3">
      <c r="B3220" s="137"/>
      <c r="C3220" s="6" t="str">
        <f>B3219&amp;" "&amp;D3220</f>
        <v>802 Good</v>
      </c>
      <c r="D3220" s="6" t="s">
        <v>3</v>
      </c>
      <c r="E3220" s="6">
        <f t="shared" ref="E3220:E3222" si="4688">G3219-1</f>
        <v>600</v>
      </c>
      <c r="F3220" s="6" t="s">
        <v>9</v>
      </c>
      <c r="G3220" s="6">
        <f t="shared" ref="G3220" si="4689">ROUNDDOWN(B3219*$K$4,0)</f>
        <v>401</v>
      </c>
    </row>
    <row r="3221" spans="2:7" x14ac:dyDescent="0.3">
      <c r="B3221" s="137"/>
      <c r="C3221" s="6" t="str">
        <f>B3219&amp;" "&amp;D3221</f>
        <v>802 Fair</v>
      </c>
      <c r="D3221" s="6" t="s">
        <v>4</v>
      </c>
      <c r="E3221" s="6">
        <f t="shared" si="4688"/>
        <v>400</v>
      </c>
      <c r="F3221" s="6" t="s">
        <v>9</v>
      </c>
      <c r="G3221" s="6">
        <f t="shared" ref="G3221" si="4690">ROUNDDOWN(B3219*$K$5,0)</f>
        <v>200</v>
      </c>
    </row>
    <row r="3222" spans="2:7" ht="15" thickBot="1" x14ac:dyDescent="0.35">
      <c r="B3222" s="138"/>
      <c r="C3222" s="7" t="str">
        <f>B3219&amp;" "&amp;D3222</f>
        <v>802 Poor</v>
      </c>
      <c r="D3222" s="7" t="s">
        <v>5</v>
      </c>
      <c r="E3222" s="7">
        <f t="shared" si="4688"/>
        <v>199</v>
      </c>
      <c r="F3222" s="7" t="s">
        <v>9</v>
      </c>
      <c r="G3222" s="7">
        <f t="shared" ref="G3222" si="4691">ROUNDDOWN(B3219*$K$6,)</f>
        <v>0</v>
      </c>
    </row>
    <row r="3223" spans="2:7" x14ac:dyDescent="0.3">
      <c r="B3223" s="136">
        <v>803</v>
      </c>
      <c r="C3223" s="5" t="str">
        <f>B3223&amp;" "&amp;D3223</f>
        <v>803 Excellent</v>
      </c>
      <c r="D3223" s="6" t="s">
        <v>2</v>
      </c>
      <c r="E3223" s="6">
        <f t="shared" ref="E3223" si="4692">B3223</f>
        <v>803</v>
      </c>
      <c r="F3223" s="5" t="s">
        <v>9</v>
      </c>
      <c r="G3223" s="6">
        <f t="shared" ref="G3223" si="4693">ROUNDDOWN(B3223*$K$3,0)</f>
        <v>602</v>
      </c>
    </row>
    <row r="3224" spans="2:7" x14ac:dyDescent="0.3">
      <c r="B3224" s="137"/>
      <c r="C3224" s="6" t="str">
        <f>B3223&amp;" "&amp;D3224</f>
        <v>803 Good</v>
      </c>
      <c r="D3224" s="6" t="s">
        <v>3</v>
      </c>
      <c r="E3224" s="6">
        <f t="shared" ref="E3224:E3226" si="4694">G3223-1</f>
        <v>601</v>
      </c>
      <c r="F3224" s="6" t="s">
        <v>9</v>
      </c>
      <c r="G3224" s="6">
        <f t="shared" ref="G3224" si="4695">ROUNDDOWN(B3223*$K$4,0)</f>
        <v>401</v>
      </c>
    </row>
    <row r="3225" spans="2:7" x14ac:dyDescent="0.3">
      <c r="B3225" s="137"/>
      <c r="C3225" s="6" t="str">
        <f>B3223&amp;" "&amp;D3225</f>
        <v>803 Fair</v>
      </c>
      <c r="D3225" s="6" t="s">
        <v>4</v>
      </c>
      <c r="E3225" s="6">
        <f t="shared" si="4694"/>
        <v>400</v>
      </c>
      <c r="F3225" s="6" t="s">
        <v>9</v>
      </c>
      <c r="G3225" s="6">
        <f t="shared" ref="G3225" si="4696">ROUNDDOWN(B3223*$K$5,0)</f>
        <v>200</v>
      </c>
    </row>
    <row r="3226" spans="2:7" ht="15" thickBot="1" x14ac:dyDescent="0.35">
      <c r="B3226" s="138"/>
      <c r="C3226" s="7" t="str">
        <f>B3223&amp;" "&amp;D3226</f>
        <v>803 Poor</v>
      </c>
      <c r="D3226" s="7" t="s">
        <v>5</v>
      </c>
      <c r="E3226" s="7">
        <f t="shared" si="4694"/>
        <v>199</v>
      </c>
      <c r="F3226" s="7" t="s">
        <v>9</v>
      </c>
      <c r="G3226" s="7">
        <f t="shared" ref="G3226" si="4697">ROUNDDOWN(B3223*$K$6,)</f>
        <v>0</v>
      </c>
    </row>
    <row r="3227" spans="2:7" x14ac:dyDescent="0.3">
      <c r="B3227" s="136">
        <v>804</v>
      </c>
      <c r="C3227" s="5" t="str">
        <f>B3227&amp;" "&amp;D3227</f>
        <v>804 Excellent</v>
      </c>
      <c r="D3227" s="6" t="s">
        <v>2</v>
      </c>
      <c r="E3227" s="6">
        <f t="shared" ref="E3227" si="4698">B3227</f>
        <v>804</v>
      </c>
      <c r="F3227" s="5" t="s">
        <v>9</v>
      </c>
      <c r="G3227" s="6">
        <f t="shared" ref="G3227" si="4699">ROUNDDOWN(B3227*$K$3,0)</f>
        <v>603</v>
      </c>
    </row>
    <row r="3228" spans="2:7" x14ac:dyDescent="0.3">
      <c r="B3228" s="137"/>
      <c r="C3228" s="6" t="str">
        <f>B3227&amp;" "&amp;D3228</f>
        <v>804 Good</v>
      </c>
      <c r="D3228" s="6" t="s">
        <v>3</v>
      </c>
      <c r="E3228" s="6">
        <f t="shared" ref="E3228:E3230" si="4700">G3227-1</f>
        <v>602</v>
      </c>
      <c r="F3228" s="6" t="s">
        <v>9</v>
      </c>
      <c r="G3228" s="6">
        <f t="shared" ref="G3228" si="4701">ROUNDDOWN(B3227*$K$4,0)</f>
        <v>402</v>
      </c>
    </row>
    <row r="3229" spans="2:7" x14ac:dyDescent="0.3">
      <c r="B3229" s="137"/>
      <c r="C3229" s="6" t="str">
        <f>B3227&amp;" "&amp;D3229</f>
        <v>804 Fair</v>
      </c>
      <c r="D3229" s="6" t="s">
        <v>4</v>
      </c>
      <c r="E3229" s="6">
        <f t="shared" si="4700"/>
        <v>401</v>
      </c>
      <c r="F3229" s="6" t="s">
        <v>9</v>
      </c>
      <c r="G3229" s="6">
        <f t="shared" ref="G3229" si="4702">ROUNDDOWN(B3227*$K$5,0)</f>
        <v>201</v>
      </c>
    </row>
    <row r="3230" spans="2:7" ht="15" thickBot="1" x14ac:dyDescent="0.35">
      <c r="B3230" s="138"/>
      <c r="C3230" s="7" t="str">
        <f>B3227&amp;" "&amp;D3230</f>
        <v>804 Poor</v>
      </c>
      <c r="D3230" s="7" t="s">
        <v>5</v>
      </c>
      <c r="E3230" s="7">
        <f t="shared" si="4700"/>
        <v>200</v>
      </c>
      <c r="F3230" s="7" t="s">
        <v>9</v>
      </c>
      <c r="G3230" s="7">
        <f t="shared" ref="G3230" si="4703">ROUNDDOWN(B3227*$K$6,)</f>
        <v>0</v>
      </c>
    </row>
    <row r="3231" spans="2:7" x14ac:dyDescent="0.3">
      <c r="B3231" s="136">
        <v>805</v>
      </c>
      <c r="C3231" s="5" t="str">
        <f>B3231&amp;" "&amp;D3231</f>
        <v>805 Excellent</v>
      </c>
      <c r="D3231" s="6" t="s">
        <v>2</v>
      </c>
      <c r="E3231" s="6">
        <f t="shared" ref="E3231" si="4704">B3231</f>
        <v>805</v>
      </c>
      <c r="F3231" s="5" t="s">
        <v>9</v>
      </c>
      <c r="G3231" s="6">
        <f t="shared" ref="G3231" si="4705">ROUNDDOWN(B3231*$K$3,0)</f>
        <v>603</v>
      </c>
    </row>
    <row r="3232" spans="2:7" x14ac:dyDescent="0.3">
      <c r="B3232" s="137"/>
      <c r="C3232" s="6" t="str">
        <f>B3231&amp;" "&amp;D3232</f>
        <v>805 Good</v>
      </c>
      <c r="D3232" s="6" t="s">
        <v>3</v>
      </c>
      <c r="E3232" s="6">
        <f t="shared" ref="E3232:E3234" si="4706">G3231-1</f>
        <v>602</v>
      </c>
      <c r="F3232" s="6" t="s">
        <v>9</v>
      </c>
      <c r="G3232" s="6">
        <f t="shared" ref="G3232" si="4707">ROUNDDOWN(B3231*$K$4,0)</f>
        <v>402</v>
      </c>
    </row>
    <row r="3233" spans="2:7" x14ac:dyDescent="0.3">
      <c r="B3233" s="137"/>
      <c r="C3233" s="6" t="str">
        <f>B3231&amp;" "&amp;D3233</f>
        <v>805 Fair</v>
      </c>
      <c r="D3233" s="6" t="s">
        <v>4</v>
      </c>
      <c r="E3233" s="6">
        <f t="shared" si="4706"/>
        <v>401</v>
      </c>
      <c r="F3233" s="6" t="s">
        <v>9</v>
      </c>
      <c r="G3233" s="6">
        <f t="shared" ref="G3233" si="4708">ROUNDDOWN(B3231*$K$5,0)</f>
        <v>201</v>
      </c>
    </row>
    <row r="3234" spans="2:7" ht="15" thickBot="1" x14ac:dyDescent="0.35">
      <c r="B3234" s="138"/>
      <c r="C3234" s="7" t="str">
        <f>B3231&amp;" "&amp;D3234</f>
        <v>805 Poor</v>
      </c>
      <c r="D3234" s="7" t="s">
        <v>5</v>
      </c>
      <c r="E3234" s="7">
        <f t="shared" si="4706"/>
        <v>200</v>
      </c>
      <c r="F3234" s="7" t="s">
        <v>9</v>
      </c>
      <c r="G3234" s="7">
        <f t="shared" ref="G3234" si="4709">ROUNDDOWN(B3231*$K$6,)</f>
        <v>0</v>
      </c>
    </row>
    <row r="3235" spans="2:7" x14ac:dyDescent="0.3">
      <c r="B3235" s="136">
        <v>806</v>
      </c>
      <c r="C3235" s="5" t="str">
        <f>B3235&amp;" "&amp;D3235</f>
        <v>806 Excellent</v>
      </c>
      <c r="D3235" s="6" t="s">
        <v>2</v>
      </c>
      <c r="E3235" s="6">
        <f t="shared" ref="E3235" si="4710">B3235</f>
        <v>806</v>
      </c>
      <c r="F3235" s="5" t="s">
        <v>9</v>
      </c>
      <c r="G3235" s="6">
        <f t="shared" ref="G3235" si="4711">ROUNDDOWN(B3235*$K$3,0)</f>
        <v>604</v>
      </c>
    </row>
    <row r="3236" spans="2:7" x14ac:dyDescent="0.3">
      <c r="B3236" s="137"/>
      <c r="C3236" s="6" t="str">
        <f>B3235&amp;" "&amp;D3236</f>
        <v>806 Good</v>
      </c>
      <c r="D3236" s="6" t="s">
        <v>3</v>
      </c>
      <c r="E3236" s="6">
        <f t="shared" ref="E3236:E3238" si="4712">G3235-1</f>
        <v>603</v>
      </c>
      <c r="F3236" s="6" t="s">
        <v>9</v>
      </c>
      <c r="G3236" s="6">
        <f t="shared" ref="G3236" si="4713">ROUNDDOWN(B3235*$K$4,0)</f>
        <v>403</v>
      </c>
    </row>
    <row r="3237" spans="2:7" x14ac:dyDescent="0.3">
      <c r="B3237" s="137"/>
      <c r="C3237" s="6" t="str">
        <f>B3235&amp;" "&amp;D3237</f>
        <v>806 Fair</v>
      </c>
      <c r="D3237" s="6" t="s">
        <v>4</v>
      </c>
      <c r="E3237" s="6">
        <f t="shared" si="4712"/>
        <v>402</v>
      </c>
      <c r="F3237" s="6" t="s">
        <v>9</v>
      </c>
      <c r="G3237" s="6">
        <f t="shared" ref="G3237" si="4714">ROUNDDOWN(B3235*$K$5,0)</f>
        <v>201</v>
      </c>
    </row>
    <row r="3238" spans="2:7" ht="15" thickBot="1" x14ac:dyDescent="0.35">
      <c r="B3238" s="138"/>
      <c r="C3238" s="7" t="str">
        <f>B3235&amp;" "&amp;D3238</f>
        <v>806 Poor</v>
      </c>
      <c r="D3238" s="7" t="s">
        <v>5</v>
      </c>
      <c r="E3238" s="7">
        <f t="shared" si="4712"/>
        <v>200</v>
      </c>
      <c r="F3238" s="7" t="s">
        <v>9</v>
      </c>
      <c r="G3238" s="7">
        <f t="shared" ref="G3238" si="4715">ROUNDDOWN(B3235*$K$6,)</f>
        <v>0</v>
      </c>
    </row>
    <row r="3239" spans="2:7" x14ac:dyDescent="0.3">
      <c r="B3239" s="136">
        <v>807</v>
      </c>
      <c r="C3239" s="5" t="str">
        <f>B3239&amp;" "&amp;D3239</f>
        <v>807 Excellent</v>
      </c>
      <c r="D3239" s="6" t="s">
        <v>2</v>
      </c>
      <c r="E3239" s="6">
        <f t="shared" ref="E3239" si="4716">B3239</f>
        <v>807</v>
      </c>
      <c r="F3239" s="5" t="s">
        <v>9</v>
      </c>
      <c r="G3239" s="6">
        <f t="shared" ref="G3239" si="4717">ROUNDDOWN(B3239*$K$3,0)</f>
        <v>605</v>
      </c>
    </row>
    <row r="3240" spans="2:7" x14ac:dyDescent="0.3">
      <c r="B3240" s="137"/>
      <c r="C3240" s="6" t="str">
        <f>B3239&amp;" "&amp;D3240</f>
        <v>807 Good</v>
      </c>
      <c r="D3240" s="6" t="s">
        <v>3</v>
      </c>
      <c r="E3240" s="6">
        <f t="shared" ref="E3240:E3242" si="4718">G3239-1</f>
        <v>604</v>
      </c>
      <c r="F3240" s="6" t="s">
        <v>9</v>
      </c>
      <c r="G3240" s="6">
        <f t="shared" ref="G3240" si="4719">ROUNDDOWN(B3239*$K$4,0)</f>
        <v>403</v>
      </c>
    </row>
    <row r="3241" spans="2:7" x14ac:dyDescent="0.3">
      <c r="B3241" s="137"/>
      <c r="C3241" s="6" t="str">
        <f>B3239&amp;" "&amp;D3241</f>
        <v>807 Fair</v>
      </c>
      <c r="D3241" s="6" t="s">
        <v>4</v>
      </c>
      <c r="E3241" s="6">
        <f t="shared" si="4718"/>
        <v>402</v>
      </c>
      <c r="F3241" s="6" t="s">
        <v>9</v>
      </c>
      <c r="G3241" s="6">
        <f t="shared" ref="G3241" si="4720">ROUNDDOWN(B3239*$K$5,0)</f>
        <v>201</v>
      </c>
    </row>
    <row r="3242" spans="2:7" ht="15" thickBot="1" x14ac:dyDescent="0.35">
      <c r="B3242" s="138"/>
      <c r="C3242" s="7" t="str">
        <f>B3239&amp;" "&amp;D3242</f>
        <v>807 Poor</v>
      </c>
      <c r="D3242" s="7" t="s">
        <v>5</v>
      </c>
      <c r="E3242" s="7">
        <f t="shared" si="4718"/>
        <v>200</v>
      </c>
      <c r="F3242" s="7" t="s">
        <v>9</v>
      </c>
      <c r="G3242" s="7">
        <f t="shared" ref="G3242" si="4721">ROUNDDOWN(B3239*$K$6,)</f>
        <v>0</v>
      </c>
    </row>
    <row r="3243" spans="2:7" x14ac:dyDescent="0.3">
      <c r="B3243" s="136">
        <v>808</v>
      </c>
      <c r="C3243" s="5" t="str">
        <f>B3243&amp;" "&amp;D3243</f>
        <v>808 Excellent</v>
      </c>
      <c r="D3243" s="6" t="s">
        <v>2</v>
      </c>
      <c r="E3243" s="6">
        <f t="shared" ref="E3243" si="4722">B3243</f>
        <v>808</v>
      </c>
      <c r="F3243" s="5" t="s">
        <v>9</v>
      </c>
      <c r="G3243" s="6">
        <f t="shared" ref="G3243" si="4723">ROUNDDOWN(B3243*$K$3,0)</f>
        <v>606</v>
      </c>
    </row>
    <row r="3244" spans="2:7" x14ac:dyDescent="0.3">
      <c r="B3244" s="137"/>
      <c r="C3244" s="6" t="str">
        <f>B3243&amp;" "&amp;D3244</f>
        <v>808 Good</v>
      </c>
      <c r="D3244" s="6" t="s">
        <v>3</v>
      </c>
      <c r="E3244" s="6">
        <f t="shared" ref="E3244:E3246" si="4724">G3243-1</f>
        <v>605</v>
      </c>
      <c r="F3244" s="6" t="s">
        <v>9</v>
      </c>
      <c r="G3244" s="6">
        <f t="shared" ref="G3244" si="4725">ROUNDDOWN(B3243*$K$4,0)</f>
        <v>404</v>
      </c>
    </row>
    <row r="3245" spans="2:7" x14ac:dyDescent="0.3">
      <c r="B3245" s="137"/>
      <c r="C3245" s="6" t="str">
        <f>B3243&amp;" "&amp;D3245</f>
        <v>808 Fair</v>
      </c>
      <c r="D3245" s="6" t="s">
        <v>4</v>
      </c>
      <c r="E3245" s="6">
        <f t="shared" si="4724"/>
        <v>403</v>
      </c>
      <c r="F3245" s="6" t="s">
        <v>9</v>
      </c>
      <c r="G3245" s="6">
        <f t="shared" ref="G3245" si="4726">ROUNDDOWN(B3243*$K$5,0)</f>
        <v>202</v>
      </c>
    </row>
    <row r="3246" spans="2:7" ht="15" thickBot="1" x14ac:dyDescent="0.35">
      <c r="B3246" s="138"/>
      <c r="C3246" s="7" t="str">
        <f>B3243&amp;" "&amp;D3246</f>
        <v>808 Poor</v>
      </c>
      <c r="D3246" s="7" t="s">
        <v>5</v>
      </c>
      <c r="E3246" s="7">
        <f t="shared" si="4724"/>
        <v>201</v>
      </c>
      <c r="F3246" s="7" t="s">
        <v>9</v>
      </c>
      <c r="G3246" s="7">
        <f t="shared" ref="G3246" si="4727">ROUNDDOWN(B3243*$K$6,)</f>
        <v>0</v>
      </c>
    </row>
    <row r="3247" spans="2:7" x14ac:dyDescent="0.3">
      <c r="B3247" s="136">
        <v>809</v>
      </c>
      <c r="C3247" s="5" t="str">
        <f>B3247&amp;" "&amp;D3247</f>
        <v>809 Excellent</v>
      </c>
      <c r="D3247" s="6" t="s">
        <v>2</v>
      </c>
      <c r="E3247" s="6">
        <f t="shared" ref="E3247" si="4728">B3247</f>
        <v>809</v>
      </c>
      <c r="F3247" s="5" t="s">
        <v>9</v>
      </c>
      <c r="G3247" s="6">
        <f t="shared" ref="G3247" si="4729">ROUNDDOWN(B3247*$K$3,0)</f>
        <v>606</v>
      </c>
    </row>
    <row r="3248" spans="2:7" x14ac:dyDescent="0.3">
      <c r="B3248" s="137"/>
      <c r="C3248" s="6" t="str">
        <f>B3247&amp;" "&amp;D3248</f>
        <v>809 Good</v>
      </c>
      <c r="D3248" s="6" t="s">
        <v>3</v>
      </c>
      <c r="E3248" s="6">
        <f t="shared" ref="E3248:E3250" si="4730">G3247-1</f>
        <v>605</v>
      </c>
      <c r="F3248" s="6" t="s">
        <v>9</v>
      </c>
      <c r="G3248" s="6">
        <f t="shared" ref="G3248" si="4731">ROUNDDOWN(B3247*$K$4,0)</f>
        <v>404</v>
      </c>
    </row>
    <row r="3249" spans="2:7" x14ac:dyDescent="0.3">
      <c r="B3249" s="137"/>
      <c r="C3249" s="6" t="str">
        <f>B3247&amp;" "&amp;D3249</f>
        <v>809 Fair</v>
      </c>
      <c r="D3249" s="6" t="s">
        <v>4</v>
      </c>
      <c r="E3249" s="6">
        <f t="shared" si="4730"/>
        <v>403</v>
      </c>
      <c r="F3249" s="6" t="s">
        <v>9</v>
      </c>
      <c r="G3249" s="6">
        <f t="shared" ref="G3249" si="4732">ROUNDDOWN(B3247*$K$5,0)</f>
        <v>202</v>
      </c>
    </row>
    <row r="3250" spans="2:7" ht="15" thickBot="1" x14ac:dyDescent="0.35">
      <c r="B3250" s="138"/>
      <c r="C3250" s="7" t="str">
        <f>B3247&amp;" "&amp;D3250</f>
        <v>809 Poor</v>
      </c>
      <c r="D3250" s="7" t="s">
        <v>5</v>
      </c>
      <c r="E3250" s="7">
        <f t="shared" si="4730"/>
        <v>201</v>
      </c>
      <c r="F3250" s="7" t="s">
        <v>9</v>
      </c>
      <c r="G3250" s="7">
        <f t="shared" ref="G3250" si="4733">ROUNDDOWN(B3247*$K$6,)</f>
        <v>0</v>
      </c>
    </row>
    <row r="3251" spans="2:7" x14ac:dyDescent="0.3">
      <c r="B3251" s="136">
        <v>810</v>
      </c>
      <c r="C3251" s="5" t="str">
        <f>B3251&amp;" "&amp;D3251</f>
        <v>810 Excellent</v>
      </c>
      <c r="D3251" s="6" t="s">
        <v>2</v>
      </c>
      <c r="E3251" s="6">
        <f t="shared" ref="E3251" si="4734">B3251</f>
        <v>810</v>
      </c>
      <c r="F3251" s="5" t="s">
        <v>9</v>
      </c>
      <c r="G3251" s="6">
        <f t="shared" ref="G3251" si="4735">ROUNDDOWN(B3251*$K$3,0)</f>
        <v>607</v>
      </c>
    </row>
    <row r="3252" spans="2:7" x14ac:dyDescent="0.3">
      <c r="B3252" s="137"/>
      <c r="C3252" s="6" t="str">
        <f>B3251&amp;" "&amp;D3252</f>
        <v>810 Good</v>
      </c>
      <c r="D3252" s="6" t="s">
        <v>3</v>
      </c>
      <c r="E3252" s="6">
        <f t="shared" ref="E3252:E3254" si="4736">G3251-1</f>
        <v>606</v>
      </c>
      <c r="F3252" s="6" t="s">
        <v>9</v>
      </c>
      <c r="G3252" s="6">
        <f t="shared" ref="G3252" si="4737">ROUNDDOWN(B3251*$K$4,0)</f>
        <v>405</v>
      </c>
    </row>
    <row r="3253" spans="2:7" x14ac:dyDescent="0.3">
      <c r="B3253" s="137"/>
      <c r="C3253" s="6" t="str">
        <f>B3251&amp;" "&amp;D3253</f>
        <v>810 Fair</v>
      </c>
      <c r="D3253" s="6" t="s">
        <v>4</v>
      </c>
      <c r="E3253" s="6">
        <f t="shared" si="4736"/>
        <v>404</v>
      </c>
      <c r="F3253" s="6" t="s">
        <v>9</v>
      </c>
      <c r="G3253" s="6">
        <f t="shared" ref="G3253" si="4738">ROUNDDOWN(B3251*$K$5,0)</f>
        <v>202</v>
      </c>
    </row>
    <row r="3254" spans="2:7" ht="15" thickBot="1" x14ac:dyDescent="0.35">
      <c r="B3254" s="138"/>
      <c r="C3254" s="7" t="str">
        <f>B3251&amp;" "&amp;D3254</f>
        <v>810 Poor</v>
      </c>
      <c r="D3254" s="7" t="s">
        <v>5</v>
      </c>
      <c r="E3254" s="7">
        <f t="shared" si="4736"/>
        <v>201</v>
      </c>
      <c r="F3254" s="7" t="s">
        <v>9</v>
      </c>
      <c r="G3254" s="7">
        <f t="shared" ref="G3254" si="4739">ROUNDDOWN(B3251*$K$6,)</f>
        <v>0</v>
      </c>
    </row>
    <row r="3255" spans="2:7" x14ac:dyDescent="0.3">
      <c r="B3255" s="136">
        <v>811</v>
      </c>
      <c r="C3255" s="5" t="str">
        <f>B3255&amp;" "&amp;D3255</f>
        <v>811 Excellent</v>
      </c>
      <c r="D3255" s="6" t="s">
        <v>2</v>
      </c>
      <c r="E3255" s="6">
        <f t="shared" ref="E3255" si="4740">B3255</f>
        <v>811</v>
      </c>
      <c r="F3255" s="5" t="s">
        <v>9</v>
      </c>
      <c r="G3255" s="6">
        <f t="shared" ref="G3255" si="4741">ROUNDDOWN(B3255*$K$3,0)</f>
        <v>608</v>
      </c>
    </row>
    <row r="3256" spans="2:7" x14ac:dyDescent="0.3">
      <c r="B3256" s="137"/>
      <c r="C3256" s="6" t="str">
        <f>B3255&amp;" "&amp;D3256</f>
        <v>811 Good</v>
      </c>
      <c r="D3256" s="6" t="s">
        <v>3</v>
      </c>
      <c r="E3256" s="6">
        <f t="shared" ref="E3256:E3258" si="4742">G3255-1</f>
        <v>607</v>
      </c>
      <c r="F3256" s="6" t="s">
        <v>9</v>
      </c>
      <c r="G3256" s="6">
        <f t="shared" ref="G3256" si="4743">ROUNDDOWN(B3255*$K$4,0)</f>
        <v>405</v>
      </c>
    </row>
    <row r="3257" spans="2:7" x14ac:dyDescent="0.3">
      <c r="B3257" s="137"/>
      <c r="C3257" s="6" t="str">
        <f>B3255&amp;" "&amp;D3257</f>
        <v>811 Fair</v>
      </c>
      <c r="D3257" s="6" t="s">
        <v>4</v>
      </c>
      <c r="E3257" s="6">
        <f t="shared" si="4742"/>
        <v>404</v>
      </c>
      <c r="F3257" s="6" t="s">
        <v>9</v>
      </c>
      <c r="G3257" s="6">
        <f t="shared" ref="G3257" si="4744">ROUNDDOWN(B3255*$K$5,0)</f>
        <v>202</v>
      </c>
    </row>
    <row r="3258" spans="2:7" ht="15" thickBot="1" x14ac:dyDescent="0.35">
      <c r="B3258" s="138"/>
      <c r="C3258" s="7" t="str">
        <f>B3255&amp;" "&amp;D3258</f>
        <v>811 Poor</v>
      </c>
      <c r="D3258" s="7" t="s">
        <v>5</v>
      </c>
      <c r="E3258" s="7">
        <f t="shared" si="4742"/>
        <v>201</v>
      </c>
      <c r="F3258" s="7" t="s">
        <v>9</v>
      </c>
      <c r="G3258" s="7">
        <f t="shared" ref="G3258" si="4745">ROUNDDOWN(B3255*$K$6,)</f>
        <v>0</v>
      </c>
    </row>
    <row r="3259" spans="2:7" x14ac:dyDescent="0.3">
      <c r="B3259" s="136">
        <v>812</v>
      </c>
      <c r="C3259" s="5" t="str">
        <f>B3259&amp;" "&amp;D3259</f>
        <v>812 Excellent</v>
      </c>
      <c r="D3259" s="6" t="s">
        <v>2</v>
      </c>
      <c r="E3259" s="6">
        <f t="shared" ref="E3259" si="4746">B3259</f>
        <v>812</v>
      </c>
      <c r="F3259" s="5" t="s">
        <v>9</v>
      </c>
      <c r="G3259" s="6">
        <f t="shared" ref="G3259" si="4747">ROUNDDOWN(B3259*$K$3,0)</f>
        <v>609</v>
      </c>
    </row>
    <row r="3260" spans="2:7" x14ac:dyDescent="0.3">
      <c r="B3260" s="137"/>
      <c r="C3260" s="6" t="str">
        <f>B3259&amp;" "&amp;D3260</f>
        <v>812 Good</v>
      </c>
      <c r="D3260" s="6" t="s">
        <v>3</v>
      </c>
      <c r="E3260" s="6">
        <f t="shared" ref="E3260:E3262" si="4748">G3259-1</f>
        <v>608</v>
      </c>
      <c r="F3260" s="6" t="s">
        <v>9</v>
      </c>
      <c r="G3260" s="6">
        <f t="shared" ref="G3260" si="4749">ROUNDDOWN(B3259*$K$4,0)</f>
        <v>406</v>
      </c>
    </row>
    <row r="3261" spans="2:7" x14ac:dyDescent="0.3">
      <c r="B3261" s="137"/>
      <c r="C3261" s="6" t="str">
        <f>B3259&amp;" "&amp;D3261</f>
        <v>812 Fair</v>
      </c>
      <c r="D3261" s="6" t="s">
        <v>4</v>
      </c>
      <c r="E3261" s="6">
        <f t="shared" si="4748"/>
        <v>405</v>
      </c>
      <c r="F3261" s="6" t="s">
        <v>9</v>
      </c>
      <c r="G3261" s="6">
        <f t="shared" ref="G3261" si="4750">ROUNDDOWN(B3259*$K$5,0)</f>
        <v>203</v>
      </c>
    </row>
    <row r="3262" spans="2:7" ht="15" thickBot="1" x14ac:dyDescent="0.35">
      <c r="B3262" s="138"/>
      <c r="C3262" s="7" t="str">
        <f>B3259&amp;" "&amp;D3262</f>
        <v>812 Poor</v>
      </c>
      <c r="D3262" s="7" t="s">
        <v>5</v>
      </c>
      <c r="E3262" s="7">
        <f t="shared" si="4748"/>
        <v>202</v>
      </c>
      <c r="F3262" s="7" t="s">
        <v>9</v>
      </c>
      <c r="G3262" s="7">
        <f t="shared" ref="G3262" si="4751">ROUNDDOWN(B3259*$K$6,)</f>
        <v>0</v>
      </c>
    </row>
    <row r="3263" spans="2:7" x14ac:dyDescent="0.3">
      <c r="B3263" s="136">
        <v>813</v>
      </c>
      <c r="C3263" s="5" t="str">
        <f>B3263&amp;" "&amp;D3263</f>
        <v>813 Excellent</v>
      </c>
      <c r="D3263" s="6" t="s">
        <v>2</v>
      </c>
      <c r="E3263" s="6">
        <f t="shared" ref="E3263" si="4752">B3263</f>
        <v>813</v>
      </c>
      <c r="F3263" s="5" t="s">
        <v>9</v>
      </c>
      <c r="G3263" s="6">
        <f t="shared" ref="G3263" si="4753">ROUNDDOWN(B3263*$K$3,0)</f>
        <v>609</v>
      </c>
    </row>
    <row r="3264" spans="2:7" x14ac:dyDescent="0.3">
      <c r="B3264" s="137"/>
      <c r="C3264" s="6" t="str">
        <f>B3263&amp;" "&amp;D3264</f>
        <v>813 Good</v>
      </c>
      <c r="D3264" s="6" t="s">
        <v>3</v>
      </c>
      <c r="E3264" s="6">
        <f t="shared" ref="E3264:E3266" si="4754">G3263-1</f>
        <v>608</v>
      </c>
      <c r="F3264" s="6" t="s">
        <v>9</v>
      </c>
      <c r="G3264" s="6">
        <f t="shared" ref="G3264" si="4755">ROUNDDOWN(B3263*$K$4,0)</f>
        <v>406</v>
      </c>
    </row>
    <row r="3265" spans="2:7" x14ac:dyDescent="0.3">
      <c r="B3265" s="137"/>
      <c r="C3265" s="6" t="str">
        <f>B3263&amp;" "&amp;D3265</f>
        <v>813 Fair</v>
      </c>
      <c r="D3265" s="6" t="s">
        <v>4</v>
      </c>
      <c r="E3265" s="6">
        <f t="shared" si="4754"/>
        <v>405</v>
      </c>
      <c r="F3265" s="6" t="s">
        <v>9</v>
      </c>
      <c r="G3265" s="6">
        <f t="shared" ref="G3265" si="4756">ROUNDDOWN(B3263*$K$5,0)</f>
        <v>203</v>
      </c>
    </row>
    <row r="3266" spans="2:7" ht="15" thickBot="1" x14ac:dyDescent="0.35">
      <c r="B3266" s="138"/>
      <c r="C3266" s="7" t="str">
        <f>B3263&amp;" "&amp;D3266</f>
        <v>813 Poor</v>
      </c>
      <c r="D3266" s="7" t="s">
        <v>5</v>
      </c>
      <c r="E3266" s="7">
        <f t="shared" si="4754"/>
        <v>202</v>
      </c>
      <c r="F3266" s="7" t="s">
        <v>9</v>
      </c>
      <c r="G3266" s="7">
        <f t="shared" ref="G3266" si="4757">ROUNDDOWN(B3263*$K$6,)</f>
        <v>0</v>
      </c>
    </row>
    <row r="3267" spans="2:7" x14ac:dyDescent="0.3">
      <c r="B3267" s="136">
        <v>814</v>
      </c>
      <c r="C3267" s="5" t="str">
        <f>B3267&amp;" "&amp;D3267</f>
        <v>814 Excellent</v>
      </c>
      <c r="D3267" s="6" t="s">
        <v>2</v>
      </c>
      <c r="E3267" s="6">
        <f t="shared" ref="E3267" si="4758">B3267</f>
        <v>814</v>
      </c>
      <c r="F3267" s="5" t="s">
        <v>9</v>
      </c>
      <c r="G3267" s="6">
        <f t="shared" ref="G3267" si="4759">ROUNDDOWN(B3267*$K$3,0)</f>
        <v>610</v>
      </c>
    </row>
    <row r="3268" spans="2:7" x14ac:dyDescent="0.3">
      <c r="B3268" s="137"/>
      <c r="C3268" s="6" t="str">
        <f>B3267&amp;" "&amp;D3268</f>
        <v>814 Good</v>
      </c>
      <c r="D3268" s="6" t="s">
        <v>3</v>
      </c>
      <c r="E3268" s="6">
        <f t="shared" ref="E3268:E3270" si="4760">G3267-1</f>
        <v>609</v>
      </c>
      <c r="F3268" s="6" t="s">
        <v>9</v>
      </c>
      <c r="G3268" s="6">
        <f t="shared" ref="G3268" si="4761">ROUNDDOWN(B3267*$K$4,0)</f>
        <v>407</v>
      </c>
    </row>
    <row r="3269" spans="2:7" x14ac:dyDescent="0.3">
      <c r="B3269" s="137"/>
      <c r="C3269" s="6" t="str">
        <f>B3267&amp;" "&amp;D3269</f>
        <v>814 Fair</v>
      </c>
      <c r="D3269" s="6" t="s">
        <v>4</v>
      </c>
      <c r="E3269" s="6">
        <f t="shared" si="4760"/>
        <v>406</v>
      </c>
      <c r="F3269" s="6" t="s">
        <v>9</v>
      </c>
      <c r="G3269" s="6">
        <f t="shared" ref="G3269" si="4762">ROUNDDOWN(B3267*$K$5,0)</f>
        <v>203</v>
      </c>
    </row>
    <row r="3270" spans="2:7" ht="15" thickBot="1" x14ac:dyDescent="0.35">
      <c r="B3270" s="138"/>
      <c r="C3270" s="7" t="str">
        <f>B3267&amp;" "&amp;D3270</f>
        <v>814 Poor</v>
      </c>
      <c r="D3270" s="7" t="s">
        <v>5</v>
      </c>
      <c r="E3270" s="7">
        <f t="shared" si="4760"/>
        <v>202</v>
      </c>
      <c r="F3270" s="7" t="s">
        <v>9</v>
      </c>
      <c r="G3270" s="7">
        <f t="shared" ref="G3270" si="4763">ROUNDDOWN(B3267*$K$6,)</f>
        <v>0</v>
      </c>
    </row>
    <row r="3271" spans="2:7" x14ac:dyDescent="0.3">
      <c r="B3271" s="136">
        <v>815</v>
      </c>
      <c r="C3271" s="5" t="str">
        <f>B3271&amp;" "&amp;D3271</f>
        <v>815 Excellent</v>
      </c>
      <c r="D3271" s="6" t="s">
        <v>2</v>
      </c>
      <c r="E3271" s="6">
        <f t="shared" ref="E3271" si="4764">B3271</f>
        <v>815</v>
      </c>
      <c r="F3271" s="5" t="s">
        <v>9</v>
      </c>
      <c r="G3271" s="6">
        <f t="shared" ref="G3271" si="4765">ROUNDDOWN(B3271*$K$3,0)</f>
        <v>611</v>
      </c>
    </row>
    <row r="3272" spans="2:7" x14ac:dyDescent="0.3">
      <c r="B3272" s="137"/>
      <c r="C3272" s="6" t="str">
        <f>B3271&amp;" "&amp;D3272</f>
        <v>815 Good</v>
      </c>
      <c r="D3272" s="6" t="s">
        <v>3</v>
      </c>
      <c r="E3272" s="6">
        <f t="shared" ref="E3272:E3274" si="4766">G3271-1</f>
        <v>610</v>
      </c>
      <c r="F3272" s="6" t="s">
        <v>9</v>
      </c>
      <c r="G3272" s="6">
        <f t="shared" ref="G3272" si="4767">ROUNDDOWN(B3271*$K$4,0)</f>
        <v>407</v>
      </c>
    </row>
    <row r="3273" spans="2:7" x14ac:dyDescent="0.3">
      <c r="B3273" s="137"/>
      <c r="C3273" s="6" t="str">
        <f>B3271&amp;" "&amp;D3273</f>
        <v>815 Fair</v>
      </c>
      <c r="D3273" s="6" t="s">
        <v>4</v>
      </c>
      <c r="E3273" s="6">
        <f t="shared" si="4766"/>
        <v>406</v>
      </c>
      <c r="F3273" s="6" t="s">
        <v>9</v>
      </c>
      <c r="G3273" s="6">
        <f t="shared" ref="G3273" si="4768">ROUNDDOWN(B3271*$K$5,0)</f>
        <v>203</v>
      </c>
    </row>
    <row r="3274" spans="2:7" ht="15" thickBot="1" x14ac:dyDescent="0.35">
      <c r="B3274" s="138"/>
      <c r="C3274" s="7" t="str">
        <f>B3271&amp;" "&amp;D3274</f>
        <v>815 Poor</v>
      </c>
      <c r="D3274" s="7" t="s">
        <v>5</v>
      </c>
      <c r="E3274" s="7">
        <f t="shared" si="4766"/>
        <v>202</v>
      </c>
      <c r="F3274" s="7" t="s">
        <v>9</v>
      </c>
      <c r="G3274" s="7">
        <f t="shared" ref="G3274" si="4769">ROUNDDOWN(B3271*$K$6,)</f>
        <v>0</v>
      </c>
    </row>
    <row r="3275" spans="2:7" x14ac:dyDescent="0.3">
      <c r="B3275" s="136">
        <v>816</v>
      </c>
      <c r="C3275" s="5" t="str">
        <f>B3275&amp;" "&amp;D3275</f>
        <v>816 Excellent</v>
      </c>
      <c r="D3275" s="6" t="s">
        <v>2</v>
      </c>
      <c r="E3275" s="6">
        <f t="shared" ref="E3275" si="4770">B3275</f>
        <v>816</v>
      </c>
      <c r="F3275" s="5" t="s">
        <v>9</v>
      </c>
      <c r="G3275" s="6">
        <f t="shared" ref="G3275" si="4771">ROUNDDOWN(B3275*$K$3,0)</f>
        <v>612</v>
      </c>
    </row>
    <row r="3276" spans="2:7" x14ac:dyDescent="0.3">
      <c r="B3276" s="137"/>
      <c r="C3276" s="6" t="str">
        <f>B3275&amp;" "&amp;D3276</f>
        <v>816 Good</v>
      </c>
      <c r="D3276" s="6" t="s">
        <v>3</v>
      </c>
      <c r="E3276" s="6">
        <f t="shared" ref="E3276:E3278" si="4772">G3275-1</f>
        <v>611</v>
      </c>
      <c r="F3276" s="6" t="s">
        <v>9</v>
      </c>
      <c r="G3276" s="6">
        <f t="shared" ref="G3276" si="4773">ROUNDDOWN(B3275*$K$4,0)</f>
        <v>408</v>
      </c>
    </row>
    <row r="3277" spans="2:7" x14ac:dyDescent="0.3">
      <c r="B3277" s="137"/>
      <c r="C3277" s="6" t="str">
        <f>B3275&amp;" "&amp;D3277</f>
        <v>816 Fair</v>
      </c>
      <c r="D3277" s="6" t="s">
        <v>4</v>
      </c>
      <c r="E3277" s="6">
        <f t="shared" si="4772"/>
        <v>407</v>
      </c>
      <c r="F3277" s="6" t="s">
        <v>9</v>
      </c>
      <c r="G3277" s="6">
        <f t="shared" ref="G3277" si="4774">ROUNDDOWN(B3275*$K$5,0)</f>
        <v>204</v>
      </c>
    </row>
    <row r="3278" spans="2:7" ht="15" thickBot="1" x14ac:dyDescent="0.35">
      <c r="B3278" s="138"/>
      <c r="C3278" s="7" t="str">
        <f>B3275&amp;" "&amp;D3278</f>
        <v>816 Poor</v>
      </c>
      <c r="D3278" s="7" t="s">
        <v>5</v>
      </c>
      <c r="E3278" s="7">
        <f t="shared" si="4772"/>
        <v>203</v>
      </c>
      <c r="F3278" s="7" t="s">
        <v>9</v>
      </c>
      <c r="G3278" s="7">
        <f t="shared" ref="G3278" si="4775">ROUNDDOWN(B3275*$K$6,)</f>
        <v>0</v>
      </c>
    </row>
    <row r="3279" spans="2:7" x14ac:dyDescent="0.3">
      <c r="B3279" s="136">
        <v>817</v>
      </c>
      <c r="C3279" s="5" t="str">
        <f>B3279&amp;" "&amp;D3279</f>
        <v>817 Excellent</v>
      </c>
      <c r="D3279" s="6" t="s">
        <v>2</v>
      </c>
      <c r="E3279" s="6">
        <f t="shared" ref="E3279" si="4776">B3279</f>
        <v>817</v>
      </c>
      <c r="F3279" s="5" t="s">
        <v>9</v>
      </c>
      <c r="G3279" s="6">
        <f t="shared" ref="G3279" si="4777">ROUNDDOWN(B3279*$K$3,0)</f>
        <v>612</v>
      </c>
    </row>
    <row r="3280" spans="2:7" x14ac:dyDescent="0.3">
      <c r="B3280" s="137"/>
      <c r="C3280" s="6" t="str">
        <f>B3279&amp;" "&amp;D3280</f>
        <v>817 Good</v>
      </c>
      <c r="D3280" s="6" t="s">
        <v>3</v>
      </c>
      <c r="E3280" s="6">
        <f t="shared" ref="E3280:E3282" si="4778">G3279-1</f>
        <v>611</v>
      </c>
      <c r="F3280" s="6" t="s">
        <v>9</v>
      </c>
      <c r="G3280" s="6">
        <f t="shared" ref="G3280" si="4779">ROUNDDOWN(B3279*$K$4,0)</f>
        <v>408</v>
      </c>
    </row>
    <row r="3281" spans="2:7" x14ac:dyDescent="0.3">
      <c r="B3281" s="137"/>
      <c r="C3281" s="6" t="str">
        <f>B3279&amp;" "&amp;D3281</f>
        <v>817 Fair</v>
      </c>
      <c r="D3281" s="6" t="s">
        <v>4</v>
      </c>
      <c r="E3281" s="6">
        <f t="shared" si="4778"/>
        <v>407</v>
      </c>
      <c r="F3281" s="6" t="s">
        <v>9</v>
      </c>
      <c r="G3281" s="6">
        <f t="shared" ref="G3281" si="4780">ROUNDDOWN(B3279*$K$5,0)</f>
        <v>204</v>
      </c>
    </row>
    <row r="3282" spans="2:7" ht="15" thickBot="1" x14ac:dyDescent="0.35">
      <c r="B3282" s="138"/>
      <c r="C3282" s="7" t="str">
        <f>B3279&amp;" "&amp;D3282</f>
        <v>817 Poor</v>
      </c>
      <c r="D3282" s="7" t="s">
        <v>5</v>
      </c>
      <c r="E3282" s="7">
        <f t="shared" si="4778"/>
        <v>203</v>
      </c>
      <c r="F3282" s="7" t="s">
        <v>9</v>
      </c>
      <c r="G3282" s="7">
        <f t="shared" ref="G3282" si="4781">ROUNDDOWN(B3279*$K$6,)</f>
        <v>0</v>
      </c>
    </row>
    <row r="3283" spans="2:7" x14ac:dyDescent="0.3">
      <c r="B3283" s="136">
        <v>818</v>
      </c>
      <c r="C3283" s="5" t="str">
        <f>B3283&amp;" "&amp;D3283</f>
        <v>818 Excellent</v>
      </c>
      <c r="D3283" s="6" t="s">
        <v>2</v>
      </c>
      <c r="E3283" s="6">
        <f t="shared" ref="E3283" si="4782">B3283</f>
        <v>818</v>
      </c>
      <c r="F3283" s="5" t="s">
        <v>9</v>
      </c>
      <c r="G3283" s="6">
        <f t="shared" ref="G3283" si="4783">ROUNDDOWN(B3283*$K$3,0)</f>
        <v>613</v>
      </c>
    </row>
    <row r="3284" spans="2:7" x14ac:dyDescent="0.3">
      <c r="B3284" s="137"/>
      <c r="C3284" s="6" t="str">
        <f>B3283&amp;" "&amp;D3284</f>
        <v>818 Good</v>
      </c>
      <c r="D3284" s="6" t="s">
        <v>3</v>
      </c>
      <c r="E3284" s="6">
        <f t="shared" ref="E3284:E3286" si="4784">G3283-1</f>
        <v>612</v>
      </c>
      <c r="F3284" s="6" t="s">
        <v>9</v>
      </c>
      <c r="G3284" s="6">
        <f t="shared" ref="G3284" si="4785">ROUNDDOWN(B3283*$K$4,0)</f>
        <v>409</v>
      </c>
    </row>
    <row r="3285" spans="2:7" x14ac:dyDescent="0.3">
      <c r="B3285" s="137"/>
      <c r="C3285" s="6" t="str">
        <f>B3283&amp;" "&amp;D3285</f>
        <v>818 Fair</v>
      </c>
      <c r="D3285" s="6" t="s">
        <v>4</v>
      </c>
      <c r="E3285" s="6">
        <f t="shared" si="4784"/>
        <v>408</v>
      </c>
      <c r="F3285" s="6" t="s">
        <v>9</v>
      </c>
      <c r="G3285" s="6">
        <f t="shared" ref="G3285" si="4786">ROUNDDOWN(B3283*$K$5,0)</f>
        <v>204</v>
      </c>
    </row>
    <row r="3286" spans="2:7" ht="15" thickBot="1" x14ac:dyDescent="0.35">
      <c r="B3286" s="138"/>
      <c r="C3286" s="7" t="str">
        <f>B3283&amp;" "&amp;D3286</f>
        <v>818 Poor</v>
      </c>
      <c r="D3286" s="7" t="s">
        <v>5</v>
      </c>
      <c r="E3286" s="7">
        <f t="shared" si="4784"/>
        <v>203</v>
      </c>
      <c r="F3286" s="7" t="s">
        <v>9</v>
      </c>
      <c r="G3286" s="7">
        <f t="shared" ref="G3286" si="4787">ROUNDDOWN(B3283*$K$6,)</f>
        <v>0</v>
      </c>
    </row>
    <row r="3287" spans="2:7" x14ac:dyDescent="0.3">
      <c r="B3287" s="136">
        <v>819</v>
      </c>
      <c r="C3287" s="5" t="str">
        <f>B3287&amp;" "&amp;D3287</f>
        <v>819 Excellent</v>
      </c>
      <c r="D3287" s="6" t="s">
        <v>2</v>
      </c>
      <c r="E3287" s="6">
        <f t="shared" ref="E3287" si="4788">B3287</f>
        <v>819</v>
      </c>
      <c r="F3287" s="5" t="s">
        <v>9</v>
      </c>
      <c r="G3287" s="6">
        <f t="shared" ref="G3287" si="4789">ROUNDDOWN(B3287*$K$3,0)</f>
        <v>614</v>
      </c>
    </row>
    <row r="3288" spans="2:7" x14ac:dyDescent="0.3">
      <c r="B3288" s="137"/>
      <c r="C3288" s="6" t="str">
        <f>B3287&amp;" "&amp;D3288</f>
        <v>819 Good</v>
      </c>
      <c r="D3288" s="6" t="s">
        <v>3</v>
      </c>
      <c r="E3288" s="6">
        <f t="shared" ref="E3288:E3290" si="4790">G3287-1</f>
        <v>613</v>
      </c>
      <c r="F3288" s="6" t="s">
        <v>9</v>
      </c>
      <c r="G3288" s="6">
        <f t="shared" ref="G3288" si="4791">ROUNDDOWN(B3287*$K$4,0)</f>
        <v>409</v>
      </c>
    </row>
    <row r="3289" spans="2:7" x14ac:dyDescent="0.3">
      <c r="B3289" s="137"/>
      <c r="C3289" s="6" t="str">
        <f>B3287&amp;" "&amp;D3289</f>
        <v>819 Fair</v>
      </c>
      <c r="D3289" s="6" t="s">
        <v>4</v>
      </c>
      <c r="E3289" s="6">
        <f t="shared" si="4790"/>
        <v>408</v>
      </c>
      <c r="F3289" s="6" t="s">
        <v>9</v>
      </c>
      <c r="G3289" s="6">
        <f t="shared" ref="G3289" si="4792">ROUNDDOWN(B3287*$K$5,0)</f>
        <v>204</v>
      </c>
    </row>
    <row r="3290" spans="2:7" ht="15" thickBot="1" x14ac:dyDescent="0.35">
      <c r="B3290" s="138"/>
      <c r="C3290" s="7" t="str">
        <f>B3287&amp;" "&amp;D3290</f>
        <v>819 Poor</v>
      </c>
      <c r="D3290" s="7" t="s">
        <v>5</v>
      </c>
      <c r="E3290" s="7">
        <f t="shared" si="4790"/>
        <v>203</v>
      </c>
      <c r="F3290" s="7" t="s">
        <v>9</v>
      </c>
      <c r="G3290" s="7">
        <f t="shared" ref="G3290" si="4793">ROUNDDOWN(B3287*$K$6,)</f>
        <v>0</v>
      </c>
    </row>
    <row r="3291" spans="2:7" x14ac:dyDescent="0.3">
      <c r="B3291" s="136">
        <v>820</v>
      </c>
      <c r="C3291" s="5" t="str">
        <f>B3291&amp;" "&amp;D3291</f>
        <v>820 Excellent</v>
      </c>
      <c r="D3291" s="6" t="s">
        <v>2</v>
      </c>
      <c r="E3291" s="6">
        <f t="shared" ref="E3291" si="4794">B3291</f>
        <v>820</v>
      </c>
      <c r="F3291" s="5" t="s">
        <v>9</v>
      </c>
      <c r="G3291" s="6">
        <f t="shared" ref="G3291" si="4795">ROUNDDOWN(B3291*$K$3,0)</f>
        <v>615</v>
      </c>
    </row>
    <row r="3292" spans="2:7" x14ac:dyDescent="0.3">
      <c r="B3292" s="137"/>
      <c r="C3292" s="6" t="str">
        <f>B3291&amp;" "&amp;D3292</f>
        <v>820 Good</v>
      </c>
      <c r="D3292" s="6" t="s">
        <v>3</v>
      </c>
      <c r="E3292" s="6">
        <f t="shared" ref="E3292:E3294" si="4796">G3291-1</f>
        <v>614</v>
      </c>
      <c r="F3292" s="6" t="s">
        <v>9</v>
      </c>
      <c r="G3292" s="6">
        <f t="shared" ref="G3292" si="4797">ROUNDDOWN(B3291*$K$4,0)</f>
        <v>410</v>
      </c>
    </row>
    <row r="3293" spans="2:7" x14ac:dyDescent="0.3">
      <c r="B3293" s="137"/>
      <c r="C3293" s="6" t="str">
        <f>B3291&amp;" "&amp;D3293</f>
        <v>820 Fair</v>
      </c>
      <c r="D3293" s="6" t="s">
        <v>4</v>
      </c>
      <c r="E3293" s="6">
        <f t="shared" si="4796"/>
        <v>409</v>
      </c>
      <c r="F3293" s="6" t="s">
        <v>9</v>
      </c>
      <c r="G3293" s="6">
        <f t="shared" ref="G3293" si="4798">ROUNDDOWN(B3291*$K$5,0)</f>
        <v>205</v>
      </c>
    </row>
    <row r="3294" spans="2:7" ht="15" thickBot="1" x14ac:dyDescent="0.35">
      <c r="B3294" s="138"/>
      <c r="C3294" s="7" t="str">
        <f>B3291&amp;" "&amp;D3294</f>
        <v>820 Poor</v>
      </c>
      <c r="D3294" s="7" t="s">
        <v>5</v>
      </c>
      <c r="E3294" s="7">
        <f t="shared" si="4796"/>
        <v>204</v>
      </c>
      <c r="F3294" s="7" t="s">
        <v>9</v>
      </c>
      <c r="G3294" s="7">
        <f t="shared" ref="G3294" si="4799">ROUNDDOWN(B3291*$K$6,)</f>
        <v>0</v>
      </c>
    </row>
    <row r="3295" spans="2:7" x14ac:dyDescent="0.3">
      <c r="B3295" s="136">
        <v>821</v>
      </c>
      <c r="C3295" s="5" t="str">
        <f>B3295&amp;" "&amp;D3295</f>
        <v>821 Excellent</v>
      </c>
      <c r="D3295" s="6" t="s">
        <v>2</v>
      </c>
      <c r="E3295" s="6">
        <f t="shared" ref="E3295" si="4800">B3295</f>
        <v>821</v>
      </c>
      <c r="F3295" s="5" t="s">
        <v>9</v>
      </c>
      <c r="G3295" s="6">
        <f t="shared" ref="G3295" si="4801">ROUNDDOWN(B3295*$K$3,0)</f>
        <v>615</v>
      </c>
    </row>
    <row r="3296" spans="2:7" x14ac:dyDescent="0.3">
      <c r="B3296" s="137"/>
      <c r="C3296" s="6" t="str">
        <f>B3295&amp;" "&amp;D3296</f>
        <v>821 Good</v>
      </c>
      <c r="D3296" s="6" t="s">
        <v>3</v>
      </c>
      <c r="E3296" s="6">
        <f t="shared" ref="E3296:E3298" si="4802">G3295-1</f>
        <v>614</v>
      </c>
      <c r="F3296" s="6" t="s">
        <v>9</v>
      </c>
      <c r="G3296" s="6">
        <f t="shared" ref="G3296" si="4803">ROUNDDOWN(B3295*$K$4,0)</f>
        <v>410</v>
      </c>
    </row>
    <row r="3297" spans="2:7" x14ac:dyDescent="0.3">
      <c r="B3297" s="137"/>
      <c r="C3297" s="6" t="str">
        <f>B3295&amp;" "&amp;D3297</f>
        <v>821 Fair</v>
      </c>
      <c r="D3297" s="6" t="s">
        <v>4</v>
      </c>
      <c r="E3297" s="6">
        <f t="shared" si="4802"/>
        <v>409</v>
      </c>
      <c r="F3297" s="6" t="s">
        <v>9</v>
      </c>
      <c r="G3297" s="6">
        <f t="shared" ref="G3297" si="4804">ROUNDDOWN(B3295*$K$5,0)</f>
        <v>205</v>
      </c>
    </row>
    <row r="3298" spans="2:7" ht="15" thickBot="1" x14ac:dyDescent="0.35">
      <c r="B3298" s="138"/>
      <c r="C3298" s="7" t="str">
        <f>B3295&amp;" "&amp;D3298</f>
        <v>821 Poor</v>
      </c>
      <c r="D3298" s="7" t="s">
        <v>5</v>
      </c>
      <c r="E3298" s="7">
        <f t="shared" si="4802"/>
        <v>204</v>
      </c>
      <c r="F3298" s="7" t="s">
        <v>9</v>
      </c>
      <c r="G3298" s="7">
        <f t="shared" ref="G3298" si="4805">ROUNDDOWN(B3295*$K$6,)</f>
        <v>0</v>
      </c>
    </row>
    <row r="3299" spans="2:7" x14ac:dyDescent="0.3">
      <c r="B3299" s="136">
        <v>822</v>
      </c>
      <c r="C3299" s="5" t="str">
        <f>B3299&amp;" "&amp;D3299</f>
        <v>822 Excellent</v>
      </c>
      <c r="D3299" s="6" t="s">
        <v>2</v>
      </c>
      <c r="E3299" s="6">
        <f t="shared" ref="E3299" si="4806">B3299</f>
        <v>822</v>
      </c>
      <c r="F3299" s="5" t="s">
        <v>9</v>
      </c>
      <c r="G3299" s="6">
        <f t="shared" ref="G3299" si="4807">ROUNDDOWN(B3299*$K$3,0)</f>
        <v>616</v>
      </c>
    </row>
    <row r="3300" spans="2:7" x14ac:dyDescent="0.3">
      <c r="B3300" s="137"/>
      <c r="C3300" s="6" t="str">
        <f>B3299&amp;" "&amp;D3300</f>
        <v>822 Good</v>
      </c>
      <c r="D3300" s="6" t="s">
        <v>3</v>
      </c>
      <c r="E3300" s="6">
        <f t="shared" ref="E3300:E3302" si="4808">G3299-1</f>
        <v>615</v>
      </c>
      <c r="F3300" s="6" t="s">
        <v>9</v>
      </c>
      <c r="G3300" s="6">
        <f t="shared" ref="G3300" si="4809">ROUNDDOWN(B3299*$K$4,0)</f>
        <v>411</v>
      </c>
    </row>
    <row r="3301" spans="2:7" x14ac:dyDescent="0.3">
      <c r="B3301" s="137"/>
      <c r="C3301" s="6" t="str">
        <f>B3299&amp;" "&amp;D3301</f>
        <v>822 Fair</v>
      </c>
      <c r="D3301" s="6" t="s">
        <v>4</v>
      </c>
      <c r="E3301" s="6">
        <f t="shared" si="4808"/>
        <v>410</v>
      </c>
      <c r="F3301" s="6" t="s">
        <v>9</v>
      </c>
      <c r="G3301" s="6">
        <f t="shared" ref="G3301" si="4810">ROUNDDOWN(B3299*$K$5,0)</f>
        <v>205</v>
      </c>
    </row>
    <row r="3302" spans="2:7" ht="15" thickBot="1" x14ac:dyDescent="0.35">
      <c r="B3302" s="138"/>
      <c r="C3302" s="7" t="str">
        <f>B3299&amp;" "&amp;D3302</f>
        <v>822 Poor</v>
      </c>
      <c r="D3302" s="7" t="s">
        <v>5</v>
      </c>
      <c r="E3302" s="7">
        <f t="shared" si="4808"/>
        <v>204</v>
      </c>
      <c r="F3302" s="7" t="s">
        <v>9</v>
      </c>
      <c r="G3302" s="7">
        <f t="shared" ref="G3302" si="4811">ROUNDDOWN(B3299*$K$6,)</f>
        <v>0</v>
      </c>
    </row>
    <row r="3303" spans="2:7" x14ac:dyDescent="0.3">
      <c r="B3303" s="136">
        <v>823</v>
      </c>
      <c r="C3303" s="5" t="str">
        <f>B3303&amp;" "&amp;D3303</f>
        <v>823 Excellent</v>
      </c>
      <c r="D3303" s="6" t="s">
        <v>2</v>
      </c>
      <c r="E3303" s="6">
        <f t="shared" ref="E3303" si="4812">B3303</f>
        <v>823</v>
      </c>
      <c r="F3303" s="5" t="s">
        <v>9</v>
      </c>
      <c r="G3303" s="6">
        <f t="shared" ref="G3303" si="4813">ROUNDDOWN(B3303*$K$3,0)</f>
        <v>617</v>
      </c>
    </row>
    <row r="3304" spans="2:7" x14ac:dyDescent="0.3">
      <c r="B3304" s="137"/>
      <c r="C3304" s="6" t="str">
        <f>B3303&amp;" "&amp;D3304</f>
        <v>823 Good</v>
      </c>
      <c r="D3304" s="6" t="s">
        <v>3</v>
      </c>
      <c r="E3304" s="6">
        <f t="shared" ref="E3304:E3306" si="4814">G3303-1</f>
        <v>616</v>
      </c>
      <c r="F3304" s="6" t="s">
        <v>9</v>
      </c>
      <c r="G3304" s="6">
        <f t="shared" ref="G3304" si="4815">ROUNDDOWN(B3303*$K$4,0)</f>
        <v>411</v>
      </c>
    </row>
    <row r="3305" spans="2:7" x14ac:dyDescent="0.3">
      <c r="B3305" s="137"/>
      <c r="C3305" s="6" t="str">
        <f>B3303&amp;" "&amp;D3305</f>
        <v>823 Fair</v>
      </c>
      <c r="D3305" s="6" t="s">
        <v>4</v>
      </c>
      <c r="E3305" s="6">
        <f t="shared" si="4814"/>
        <v>410</v>
      </c>
      <c r="F3305" s="6" t="s">
        <v>9</v>
      </c>
      <c r="G3305" s="6">
        <f t="shared" ref="G3305" si="4816">ROUNDDOWN(B3303*$K$5,0)</f>
        <v>205</v>
      </c>
    </row>
    <row r="3306" spans="2:7" ht="15" thickBot="1" x14ac:dyDescent="0.35">
      <c r="B3306" s="138"/>
      <c r="C3306" s="7" t="str">
        <f>B3303&amp;" "&amp;D3306</f>
        <v>823 Poor</v>
      </c>
      <c r="D3306" s="7" t="s">
        <v>5</v>
      </c>
      <c r="E3306" s="7">
        <f t="shared" si="4814"/>
        <v>204</v>
      </c>
      <c r="F3306" s="7" t="s">
        <v>9</v>
      </c>
      <c r="G3306" s="7">
        <f t="shared" ref="G3306" si="4817">ROUNDDOWN(B3303*$K$6,)</f>
        <v>0</v>
      </c>
    </row>
    <row r="3307" spans="2:7" x14ac:dyDescent="0.3">
      <c r="B3307" s="136">
        <v>824</v>
      </c>
      <c r="C3307" s="5" t="str">
        <f>B3307&amp;" "&amp;D3307</f>
        <v>824 Excellent</v>
      </c>
      <c r="D3307" s="6" t="s">
        <v>2</v>
      </c>
      <c r="E3307" s="6">
        <f t="shared" ref="E3307" si="4818">B3307</f>
        <v>824</v>
      </c>
      <c r="F3307" s="5" t="s">
        <v>9</v>
      </c>
      <c r="G3307" s="6">
        <f t="shared" ref="G3307" si="4819">ROUNDDOWN(B3307*$K$3,0)</f>
        <v>618</v>
      </c>
    </row>
    <row r="3308" spans="2:7" x14ac:dyDescent="0.3">
      <c r="B3308" s="137"/>
      <c r="C3308" s="6" t="str">
        <f>B3307&amp;" "&amp;D3308</f>
        <v>824 Good</v>
      </c>
      <c r="D3308" s="6" t="s">
        <v>3</v>
      </c>
      <c r="E3308" s="6">
        <f t="shared" ref="E3308:E3310" si="4820">G3307-1</f>
        <v>617</v>
      </c>
      <c r="F3308" s="6" t="s">
        <v>9</v>
      </c>
      <c r="G3308" s="6">
        <f t="shared" ref="G3308" si="4821">ROUNDDOWN(B3307*$K$4,0)</f>
        <v>412</v>
      </c>
    </row>
    <row r="3309" spans="2:7" x14ac:dyDescent="0.3">
      <c r="B3309" s="137"/>
      <c r="C3309" s="6" t="str">
        <f>B3307&amp;" "&amp;D3309</f>
        <v>824 Fair</v>
      </c>
      <c r="D3309" s="6" t="s">
        <v>4</v>
      </c>
      <c r="E3309" s="6">
        <f t="shared" si="4820"/>
        <v>411</v>
      </c>
      <c r="F3309" s="6" t="s">
        <v>9</v>
      </c>
      <c r="G3309" s="6">
        <f t="shared" ref="G3309" si="4822">ROUNDDOWN(B3307*$K$5,0)</f>
        <v>206</v>
      </c>
    </row>
    <row r="3310" spans="2:7" ht="15" thickBot="1" x14ac:dyDescent="0.35">
      <c r="B3310" s="138"/>
      <c r="C3310" s="7" t="str">
        <f>B3307&amp;" "&amp;D3310</f>
        <v>824 Poor</v>
      </c>
      <c r="D3310" s="7" t="s">
        <v>5</v>
      </c>
      <c r="E3310" s="7">
        <f t="shared" si="4820"/>
        <v>205</v>
      </c>
      <c r="F3310" s="7" t="s">
        <v>9</v>
      </c>
      <c r="G3310" s="7">
        <f t="shared" ref="G3310" si="4823">ROUNDDOWN(B3307*$K$6,)</f>
        <v>0</v>
      </c>
    </row>
    <row r="3311" spans="2:7" x14ac:dyDescent="0.3">
      <c r="B3311" s="136">
        <v>825</v>
      </c>
      <c r="C3311" s="5" t="str">
        <f>B3311&amp;" "&amp;D3311</f>
        <v>825 Excellent</v>
      </c>
      <c r="D3311" s="6" t="s">
        <v>2</v>
      </c>
      <c r="E3311" s="6">
        <f t="shared" ref="E3311" si="4824">B3311</f>
        <v>825</v>
      </c>
      <c r="F3311" s="5" t="s">
        <v>9</v>
      </c>
      <c r="G3311" s="6">
        <f t="shared" ref="G3311" si="4825">ROUNDDOWN(B3311*$K$3,0)</f>
        <v>618</v>
      </c>
    </row>
    <row r="3312" spans="2:7" x14ac:dyDescent="0.3">
      <c r="B3312" s="137"/>
      <c r="C3312" s="6" t="str">
        <f>B3311&amp;" "&amp;D3312</f>
        <v>825 Good</v>
      </c>
      <c r="D3312" s="6" t="s">
        <v>3</v>
      </c>
      <c r="E3312" s="6">
        <f t="shared" ref="E3312:E3314" si="4826">G3311-1</f>
        <v>617</v>
      </c>
      <c r="F3312" s="6" t="s">
        <v>9</v>
      </c>
      <c r="G3312" s="6">
        <f t="shared" ref="G3312" si="4827">ROUNDDOWN(B3311*$K$4,0)</f>
        <v>412</v>
      </c>
    </row>
    <row r="3313" spans="2:7" x14ac:dyDescent="0.3">
      <c r="B3313" s="137"/>
      <c r="C3313" s="6" t="str">
        <f>B3311&amp;" "&amp;D3313</f>
        <v>825 Fair</v>
      </c>
      <c r="D3313" s="6" t="s">
        <v>4</v>
      </c>
      <c r="E3313" s="6">
        <f t="shared" si="4826"/>
        <v>411</v>
      </c>
      <c r="F3313" s="6" t="s">
        <v>9</v>
      </c>
      <c r="G3313" s="6">
        <f t="shared" ref="G3313" si="4828">ROUNDDOWN(B3311*$K$5,0)</f>
        <v>206</v>
      </c>
    </row>
    <row r="3314" spans="2:7" ht="15" thickBot="1" x14ac:dyDescent="0.35">
      <c r="B3314" s="138"/>
      <c r="C3314" s="7" t="str">
        <f>B3311&amp;" "&amp;D3314</f>
        <v>825 Poor</v>
      </c>
      <c r="D3314" s="7" t="s">
        <v>5</v>
      </c>
      <c r="E3314" s="7">
        <f t="shared" si="4826"/>
        <v>205</v>
      </c>
      <c r="F3314" s="7" t="s">
        <v>9</v>
      </c>
      <c r="G3314" s="7">
        <f t="shared" ref="G3314" si="4829">ROUNDDOWN(B3311*$K$6,)</f>
        <v>0</v>
      </c>
    </row>
    <row r="3315" spans="2:7" x14ac:dyDescent="0.3">
      <c r="B3315" s="136">
        <v>826</v>
      </c>
      <c r="C3315" s="5" t="str">
        <f>B3315&amp;" "&amp;D3315</f>
        <v>826 Excellent</v>
      </c>
      <c r="D3315" s="6" t="s">
        <v>2</v>
      </c>
      <c r="E3315" s="6">
        <f t="shared" ref="E3315" si="4830">B3315</f>
        <v>826</v>
      </c>
      <c r="F3315" s="5" t="s">
        <v>9</v>
      </c>
      <c r="G3315" s="6">
        <f t="shared" ref="G3315" si="4831">ROUNDDOWN(B3315*$K$3,0)</f>
        <v>619</v>
      </c>
    </row>
    <row r="3316" spans="2:7" x14ac:dyDescent="0.3">
      <c r="B3316" s="137"/>
      <c r="C3316" s="6" t="str">
        <f>B3315&amp;" "&amp;D3316</f>
        <v>826 Good</v>
      </c>
      <c r="D3316" s="6" t="s">
        <v>3</v>
      </c>
      <c r="E3316" s="6">
        <f t="shared" ref="E3316:E3318" si="4832">G3315-1</f>
        <v>618</v>
      </c>
      <c r="F3316" s="6" t="s">
        <v>9</v>
      </c>
      <c r="G3316" s="6">
        <f t="shared" ref="G3316" si="4833">ROUNDDOWN(B3315*$K$4,0)</f>
        <v>413</v>
      </c>
    </row>
    <row r="3317" spans="2:7" x14ac:dyDescent="0.3">
      <c r="B3317" s="137"/>
      <c r="C3317" s="6" t="str">
        <f>B3315&amp;" "&amp;D3317</f>
        <v>826 Fair</v>
      </c>
      <c r="D3317" s="6" t="s">
        <v>4</v>
      </c>
      <c r="E3317" s="6">
        <f t="shared" si="4832"/>
        <v>412</v>
      </c>
      <c r="F3317" s="6" t="s">
        <v>9</v>
      </c>
      <c r="G3317" s="6">
        <f t="shared" ref="G3317" si="4834">ROUNDDOWN(B3315*$K$5,0)</f>
        <v>206</v>
      </c>
    </row>
    <row r="3318" spans="2:7" ht="15" thickBot="1" x14ac:dyDescent="0.35">
      <c r="B3318" s="138"/>
      <c r="C3318" s="7" t="str">
        <f>B3315&amp;" "&amp;D3318</f>
        <v>826 Poor</v>
      </c>
      <c r="D3318" s="7" t="s">
        <v>5</v>
      </c>
      <c r="E3318" s="7">
        <f t="shared" si="4832"/>
        <v>205</v>
      </c>
      <c r="F3318" s="7" t="s">
        <v>9</v>
      </c>
      <c r="G3318" s="7">
        <f t="shared" ref="G3318" si="4835">ROUNDDOWN(B3315*$K$6,)</f>
        <v>0</v>
      </c>
    </row>
    <row r="3319" spans="2:7" x14ac:dyDescent="0.3">
      <c r="B3319" s="136">
        <v>827</v>
      </c>
      <c r="C3319" s="5" t="str">
        <f>B3319&amp;" "&amp;D3319</f>
        <v>827 Excellent</v>
      </c>
      <c r="D3319" s="6" t="s">
        <v>2</v>
      </c>
      <c r="E3319" s="6">
        <f t="shared" ref="E3319" si="4836">B3319</f>
        <v>827</v>
      </c>
      <c r="F3319" s="5" t="s">
        <v>9</v>
      </c>
      <c r="G3319" s="6">
        <f t="shared" ref="G3319" si="4837">ROUNDDOWN(B3319*$K$3,0)</f>
        <v>620</v>
      </c>
    </row>
    <row r="3320" spans="2:7" x14ac:dyDescent="0.3">
      <c r="B3320" s="137"/>
      <c r="C3320" s="6" t="str">
        <f>B3319&amp;" "&amp;D3320</f>
        <v>827 Good</v>
      </c>
      <c r="D3320" s="6" t="s">
        <v>3</v>
      </c>
      <c r="E3320" s="6">
        <f t="shared" ref="E3320:E3322" si="4838">G3319-1</f>
        <v>619</v>
      </c>
      <c r="F3320" s="6" t="s">
        <v>9</v>
      </c>
      <c r="G3320" s="6">
        <f t="shared" ref="G3320" si="4839">ROUNDDOWN(B3319*$K$4,0)</f>
        <v>413</v>
      </c>
    </row>
    <row r="3321" spans="2:7" x14ac:dyDescent="0.3">
      <c r="B3321" s="137"/>
      <c r="C3321" s="6" t="str">
        <f>B3319&amp;" "&amp;D3321</f>
        <v>827 Fair</v>
      </c>
      <c r="D3321" s="6" t="s">
        <v>4</v>
      </c>
      <c r="E3321" s="6">
        <f t="shared" si="4838"/>
        <v>412</v>
      </c>
      <c r="F3321" s="6" t="s">
        <v>9</v>
      </c>
      <c r="G3321" s="6">
        <f t="shared" ref="G3321" si="4840">ROUNDDOWN(B3319*$K$5,0)</f>
        <v>206</v>
      </c>
    </row>
    <row r="3322" spans="2:7" ht="15" thickBot="1" x14ac:dyDescent="0.35">
      <c r="B3322" s="138"/>
      <c r="C3322" s="7" t="str">
        <f>B3319&amp;" "&amp;D3322</f>
        <v>827 Poor</v>
      </c>
      <c r="D3322" s="7" t="s">
        <v>5</v>
      </c>
      <c r="E3322" s="7">
        <f t="shared" si="4838"/>
        <v>205</v>
      </c>
      <c r="F3322" s="7" t="s">
        <v>9</v>
      </c>
      <c r="G3322" s="7">
        <f t="shared" ref="G3322" si="4841">ROUNDDOWN(B3319*$K$6,)</f>
        <v>0</v>
      </c>
    </row>
    <row r="3323" spans="2:7" x14ac:dyDescent="0.3">
      <c r="B3323" s="136">
        <v>828</v>
      </c>
      <c r="C3323" s="5" t="str">
        <f>B3323&amp;" "&amp;D3323</f>
        <v>828 Excellent</v>
      </c>
      <c r="D3323" s="6" t="s">
        <v>2</v>
      </c>
      <c r="E3323" s="6">
        <f t="shared" ref="E3323" si="4842">B3323</f>
        <v>828</v>
      </c>
      <c r="F3323" s="5" t="s">
        <v>9</v>
      </c>
      <c r="G3323" s="6">
        <f t="shared" ref="G3323" si="4843">ROUNDDOWN(B3323*$K$3,0)</f>
        <v>621</v>
      </c>
    </row>
    <row r="3324" spans="2:7" x14ac:dyDescent="0.3">
      <c r="B3324" s="137"/>
      <c r="C3324" s="6" t="str">
        <f>B3323&amp;" "&amp;D3324</f>
        <v>828 Good</v>
      </c>
      <c r="D3324" s="6" t="s">
        <v>3</v>
      </c>
      <c r="E3324" s="6">
        <f t="shared" ref="E3324:E3326" si="4844">G3323-1</f>
        <v>620</v>
      </c>
      <c r="F3324" s="6" t="s">
        <v>9</v>
      </c>
      <c r="G3324" s="6">
        <f t="shared" ref="G3324" si="4845">ROUNDDOWN(B3323*$K$4,0)</f>
        <v>414</v>
      </c>
    </row>
    <row r="3325" spans="2:7" x14ac:dyDescent="0.3">
      <c r="B3325" s="137"/>
      <c r="C3325" s="6" t="str">
        <f>B3323&amp;" "&amp;D3325</f>
        <v>828 Fair</v>
      </c>
      <c r="D3325" s="6" t="s">
        <v>4</v>
      </c>
      <c r="E3325" s="6">
        <f t="shared" si="4844"/>
        <v>413</v>
      </c>
      <c r="F3325" s="6" t="s">
        <v>9</v>
      </c>
      <c r="G3325" s="6">
        <f t="shared" ref="G3325" si="4846">ROUNDDOWN(B3323*$K$5,0)</f>
        <v>207</v>
      </c>
    </row>
    <row r="3326" spans="2:7" ht="15" thickBot="1" x14ac:dyDescent="0.35">
      <c r="B3326" s="138"/>
      <c r="C3326" s="7" t="str">
        <f>B3323&amp;" "&amp;D3326</f>
        <v>828 Poor</v>
      </c>
      <c r="D3326" s="7" t="s">
        <v>5</v>
      </c>
      <c r="E3326" s="7">
        <f t="shared" si="4844"/>
        <v>206</v>
      </c>
      <c r="F3326" s="7" t="s">
        <v>9</v>
      </c>
      <c r="G3326" s="7">
        <f t="shared" ref="G3326" si="4847">ROUNDDOWN(B3323*$K$6,)</f>
        <v>0</v>
      </c>
    </row>
    <row r="3327" spans="2:7" x14ac:dyDescent="0.3">
      <c r="B3327" s="136">
        <v>829</v>
      </c>
      <c r="C3327" s="5" t="str">
        <f>B3327&amp;" "&amp;D3327</f>
        <v>829 Excellent</v>
      </c>
      <c r="D3327" s="6" t="s">
        <v>2</v>
      </c>
      <c r="E3327" s="6">
        <f t="shared" ref="E3327" si="4848">B3327</f>
        <v>829</v>
      </c>
      <c r="F3327" s="5" t="s">
        <v>9</v>
      </c>
      <c r="G3327" s="6">
        <f t="shared" ref="G3327" si="4849">ROUNDDOWN(B3327*$K$3,0)</f>
        <v>621</v>
      </c>
    </row>
    <row r="3328" spans="2:7" x14ac:dyDescent="0.3">
      <c r="B3328" s="137"/>
      <c r="C3328" s="6" t="str">
        <f>B3327&amp;" "&amp;D3328</f>
        <v>829 Good</v>
      </c>
      <c r="D3328" s="6" t="s">
        <v>3</v>
      </c>
      <c r="E3328" s="6">
        <f t="shared" ref="E3328:E3330" si="4850">G3327-1</f>
        <v>620</v>
      </c>
      <c r="F3328" s="6" t="s">
        <v>9</v>
      </c>
      <c r="G3328" s="6">
        <f t="shared" ref="G3328" si="4851">ROUNDDOWN(B3327*$K$4,0)</f>
        <v>414</v>
      </c>
    </row>
    <row r="3329" spans="2:7" x14ac:dyDescent="0.3">
      <c r="B3329" s="137"/>
      <c r="C3329" s="6" t="str">
        <f>B3327&amp;" "&amp;D3329</f>
        <v>829 Fair</v>
      </c>
      <c r="D3329" s="6" t="s">
        <v>4</v>
      </c>
      <c r="E3329" s="6">
        <f t="shared" si="4850"/>
        <v>413</v>
      </c>
      <c r="F3329" s="6" t="s">
        <v>9</v>
      </c>
      <c r="G3329" s="6">
        <f t="shared" ref="G3329" si="4852">ROUNDDOWN(B3327*$K$5,0)</f>
        <v>207</v>
      </c>
    </row>
    <row r="3330" spans="2:7" ht="15" thickBot="1" x14ac:dyDescent="0.35">
      <c r="B3330" s="138"/>
      <c r="C3330" s="7" t="str">
        <f>B3327&amp;" "&amp;D3330</f>
        <v>829 Poor</v>
      </c>
      <c r="D3330" s="7" t="s">
        <v>5</v>
      </c>
      <c r="E3330" s="7">
        <f t="shared" si="4850"/>
        <v>206</v>
      </c>
      <c r="F3330" s="7" t="s">
        <v>9</v>
      </c>
      <c r="G3330" s="7">
        <f t="shared" ref="G3330" si="4853">ROUNDDOWN(B3327*$K$6,)</f>
        <v>0</v>
      </c>
    </row>
    <row r="3331" spans="2:7" x14ac:dyDescent="0.3">
      <c r="B3331" s="136">
        <v>830</v>
      </c>
      <c r="C3331" s="5" t="str">
        <f>B3331&amp;" "&amp;D3331</f>
        <v>830 Excellent</v>
      </c>
      <c r="D3331" s="6" t="s">
        <v>2</v>
      </c>
      <c r="E3331" s="6">
        <f t="shared" ref="E3331" si="4854">B3331</f>
        <v>830</v>
      </c>
      <c r="F3331" s="5" t="s">
        <v>9</v>
      </c>
      <c r="G3331" s="6">
        <f t="shared" ref="G3331" si="4855">ROUNDDOWN(B3331*$K$3,0)</f>
        <v>622</v>
      </c>
    </row>
    <row r="3332" spans="2:7" x14ac:dyDescent="0.3">
      <c r="B3332" s="137"/>
      <c r="C3332" s="6" t="str">
        <f>B3331&amp;" "&amp;D3332</f>
        <v>830 Good</v>
      </c>
      <c r="D3332" s="6" t="s">
        <v>3</v>
      </c>
      <c r="E3332" s="6">
        <f t="shared" ref="E3332:E3334" si="4856">G3331-1</f>
        <v>621</v>
      </c>
      <c r="F3332" s="6" t="s">
        <v>9</v>
      </c>
      <c r="G3332" s="6">
        <f t="shared" ref="G3332" si="4857">ROUNDDOWN(B3331*$K$4,0)</f>
        <v>415</v>
      </c>
    </row>
    <row r="3333" spans="2:7" x14ac:dyDescent="0.3">
      <c r="B3333" s="137"/>
      <c r="C3333" s="6" t="str">
        <f>B3331&amp;" "&amp;D3333</f>
        <v>830 Fair</v>
      </c>
      <c r="D3333" s="6" t="s">
        <v>4</v>
      </c>
      <c r="E3333" s="6">
        <f t="shared" si="4856"/>
        <v>414</v>
      </c>
      <c r="F3333" s="6" t="s">
        <v>9</v>
      </c>
      <c r="G3333" s="6">
        <f t="shared" ref="G3333" si="4858">ROUNDDOWN(B3331*$K$5,0)</f>
        <v>207</v>
      </c>
    </row>
    <row r="3334" spans="2:7" ht="15" thickBot="1" x14ac:dyDescent="0.35">
      <c r="B3334" s="138"/>
      <c r="C3334" s="7" t="str">
        <f>B3331&amp;" "&amp;D3334</f>
        <v>830 Poor</v>
      </c>
      <c r="D3334" s="7" t="s">
        <v>5</v>
      </c>
      <c r="E3334" s="7">
        <f t="shared" si="4856"/>
        <v>206</v>
      </c>
      <c r="F3334" s="7" t="s">
        <v>9</v>
      </c>
      <c r="G3334" s="7">
        <f t="shared" ref="G3334" si="4859">ROUNDDOWN(B3331*$K$6,)</f>
        <v>0</v>
      </c>
    </row>
    <row r="3335" spans="2:7" x14ac:dyDescent="0.3">
      <c r="B3335" s="136">
        <v>831</v>
      </c>
      <c r="C3335" s="5" t="str">
        <f>B3335&amp;" "&amp;D3335</f>
        <v>831 Excellent</v>
      </c>
      <c r="D3335" s="6" t="s">
        <v>2</v>
      </c>
      <c r="E3335" s="6">
        <f t="shared" ref="E3335" si="4860">B3335</f>
        <v>831</v>
      </c>
      <c r="F3335" s="5" t="s">
        <v>9</v>
      </c>
      <c r="G3335" s="6">
        <f t="shared" ref="G3335" si="4861">ROUNDDOWN(B3335*$K$3,0)</f>
        <v>623</v>
      </c>
    </row>
    <row r="3336" spans="2:7" x14ac:dyDescent="0.3">
      <c r="B3336" s="137"/>
      <c r="C3336" s="6" t="str">
        <f>B3335&amp;" "&amp;D3336</f>
        <v>831 Good</v>
      </c>
      <c r="D3336" s="6" t="s">
        <v>3</v>
      </c>
      <c r="E3336" s="6">
        <f t="shared" ref="E3336:E3338" si="4862">G3335-1</f>
        <v>622</v>
      </c>
      <c r="F3336" s="6" t="s">
        <v>9</v>
      </c>
      <c r="G3336" s="6">
        <f t="shared" ref="G3336" si="4863">ROUNDDOWN(B3335*$K$4,0)</f>
        <v>415</v>
      </c>
    </row>
    <row r="3337" spans="2:7" x14ac:dyDescent="0.3">
      <c r="B3337" s="137"/>
      <c r="C3337" s="6" t="str">
        <f>B3335&amp;" "&amp;D3337</f>
        <v>831 Fair</v>
      </c>
      <c r="D3337" s="6" t="s">
        <v>4</v>
      </c>
      <c r="E3337" s="6">
        <f t="shared" si="4862"/>
        <v>414</v>
      </c>
      <c r="F3337" s="6" t="s">
        <v>9</v>
      </c>
      <c r="G3337" s="6">
        <f t="shared" ref="G3337" si="4864">ROUNDDOWN(B3335*$K$5,0)</f>
        <v>207</v>
      </c>
    </row>
    <row r="3338" spans="2:7" ht="15" thickBot="1" x14ac:dyDescent="0.35">
      <c r="B3338" s="138"/>
      <c r="C3338" s="7" t="str">
        <f>B3335&amp;" "&amp;D3338</f>
        <v>831 Poor</v>
      </c>
      <c r="D3338" s="7" t="s">
        <v>5</v>
      </c>
      <c r="E3338" s="7">
        <f t="shared" si="4862"/>
        <v>206</v>
      </c>
      <c r="F3338" s="7" t="s">
        <v>9</v>
      </c>
      <c r="G3338" s="7">
        <f t="shared" ref="G3338" si="4865">ROUNDDOWN(B3335*$K$6,)</f>
        <v>0</v>
      </c>
    </row>
    <row r="3339" spans="2:7" x14ac:dyDescent="0.3">
      <c r="B3339" s="136">
        <v>832</v>
      </c>
      <c r="C3339" s="5" t="str">
        <f>B3339&amp;" "&amp;D3339</f>
        <v>832 Excellent</v>
      </c>
      <c r="D3339" s="6" t="s">
        <v>2</v>
      </c>
      <c r="E3339" s="6">
        <f t="shared" ref="E3339" si="4866">B3339</f>
        <v>832</v>
      </c>
      <c r="F3339" s="5" t="s">
        <v>9</v>
      </c>
      <c r="G3339" s="6">
        <f t="shared" ref="G3339" si="4867">ROUNDDOWN(B3339*$K$3,0)</f>
        <v>624</v>
      </c>
    </row>
    <row r="3340" spans="2:7" x14ac:dyDescent="0.3">
      <c r="B3340" s="137"/>
      <c r="C3340" s="6" t="str">
        <f>B3339&amp;" "&amp;D3340</f>
        <v>832 Good</v>
      </c>
      <c r="D3340" s="6" t="s">
        <v>3</v>
      </c>
      <c r="E3340" s="6">
        <f t="shared" ref="E3340:E3342" si="4868">G3339-1</f>
        <v>623</v>
      </c>
      <c r="F3340" s="6" t="s">
        <v>9</v>
      </c>
      <c r="G3340" s="6">
        <f t="shared" ref="G3340" si="4869">ROUNDDOWN(B3339*$K$4,0)</f>
        <v>416</v>
      </c>
    </row>
    <row r="3341" spans="2:7" x14ac:dyDescent="0.3">
      <c r="B3341" s="137"/>
      <c r="C3341" s="6" t="str">
        <f>B3339&amp;" "&amp;D3341</f>
        <v>832 Fair</v>
      </c>
      <c r="D3341" s="6" t="s">
        <v>4</v>
      </c>
      <c r="E3341" s="6">
        <f t="shared" si="4868"/>
        <v>415</v>
      </c>
      <c r="F3341" s="6" t="s">
        <v>9</v>
      </c>
      <c r="G3341" s="6">
        <f t="shared" ref="G3341" si="4870">ROUNDDOWN(B3339*$K$5,0)</f>
        <v>208</v>
      </c>
    </row>
    <row r="3342" spans="2:7" ht="15" thickBot="1" x14ac:dyDescent="0.35">
      <c r="B3342" s="138"/>
      <c r="C3342" s="7" t="str">
        <f>B3339&amp;" "&amp;D3342</f>
        <v>832 Poor</v>
      </c>
      <c r="D3342" s="7" t="s">
        <v>5</v>
      </c>
      <c r="E3342" s="7">
        <f t="shared" si="4868"/>
        <v>207</v>
      </c>
      <c r="F3342" s="7" t="s">
        <v>9</v>
      </c>
      <c r="G3342" s="7">
        <f t="shared" ref="G3342" si="4871">ROUNDDOWN(B3339*$K$6,)</f>
        <v>0</v>
      </c>
    </row>
    <row r="3343" spans="2:7" x14ac:dyDescent="0.3">
      <c r="B3343" s="136">
        <v>833</v>
      </c>
      <c r="C3343" s="5" t="str">
        <f>B3343&amp;" "&amp;D3343</f>
        <v>833 Excellent</v>
      </c>
      <c r="D3343" s="6" t="s">
        <v>2</v>
      </c>
      <c r="E3343" s="6">
        <f t="shared" ref="E3343" si="4872">B3343</f>
        <v>833</v>
      </c>
      <c r="F3343" s="5" t="s">
        <v>9</v>
      </c>
      <c r="G3343" s="6">
        <f t="shared" ref="G3343" si="4873">ROUNDDOWN(B3343*$K$3,0)</f>
        <v>624</v>
      </c>
    </row>
    <row r="3344" spans="2:7" x14ac:dyDescent="0.3">
      <c r="B3344" s="137"/>
      <c r="C3344" s="6" t="str">
        <f>B3343&amp;" "&amp;D3344</f>
        <v>833 Good</v>
      </c>
      <c r="D3344" s="6" t="s">
        <v>3</v>
      </c>
      <c r="E3344" s="6">
        <f t="shared" ref="E3344:E3346" si="4874">G3343-1</f>
        <v>623</v>
      </c>
      <c r="F3344" s="6" t="s">
        <v>9</v>
      </c>
      <c r="G3344" s="6">
        <f t="shared" ref="G3344" si="4875">ROUNDDOWN(B3343*$K$4,0)</f>
        <v>416</v>
      </c>
    </row>
    <row r="3345" spans="2:7" x14ac:dyDescent="0.3">
      <c r="B3345" s="137"/>
      <c r="C3345" s="6" t="str">
        <f>B3343&amp;" "&amp;D3345</f>
        <v>833 Fair</v>
      </c>
      <c r="D3345" s="6" t="s">
        <v>4</v>
      </c>
      <c r="E3345" s="6">
        <f t="shared" si="4874"/>
        <v>415</v>
      </c>
      <c r="F3345" s="6" t="s">
        <v>9</v>
      </c>
      <c r="G3345" s="6">
        <f t="shared" ref="G3345" si="4876">ROUNDDOWN(B3343*$K$5,0)</f>
        <v>208</v>
      </c>
    </row>
    <row r="3346" spans="2:7" ht="15" thickBot="1" x14ac:dyDescent="0.35">
      <c r="B3346" s="138"/>
      <c r="C3346" s="7" t="str">
        <f>B3343&amp;" "&amp;D3346</f>
        <v>833 Poor</v>
      </c>
      <c r="D3346" s="7" t="s">
        <v>5</v>
      </c>
      <c r="E3346" s="7">
        <f t="shared" si="4874"/>
        <v>207</v>
      </c>
      <c r="F3346" s="7" t="s">
        <v>9</v>
      </c>
      <c r="G3346" s="7">
        <f t="shared" ref="G3346" si="4877">ROUNDDOWN(B3343*$K$6,)</f>
        <v>0</v>
      </c>
    </row>
    <row r="3347" spans="2:7" x14ac:dyDescent="0.3">
      <c r="B3347" s="136">
        <v>834</v>
      </c>
      <c r="C3347" s="5" t="str">
        <f>B3347&amp;" "&amp;D3347</f>
        <v>834 Excellent</v>
      </c>
      <c r="D3347" s="6" t="s">
        <v>2</v>
      </c>
      <c r="E3347" s="6">
        <f t="shared" ref="E3347" si="4878">B3347</f>
        <v>834</v>
      </c>
      <c r="F3347" s="5" t="s">
        <v>9</v>
      </c>
      <c r="G3347" s="6">
        <f t="shared" ref="G3347" si="4879">ROUNDDOWN(B3347*$K$3,0)</f>
        <v>625</v>
      </c>
    </row>
    <row r="3348" spans="2:7" x14ac:dyDescent="0.3">
      <c r="B3348" s="137"/>
      <c r="C3348" s="6" t="str">
        <f>B3347&amp;" "&amp;D3348</f>
        <v>834 Good</v>
      </c>
      <c r="D3348" s="6" t="s">
        <v>3</v>
      </c>
      <c r="E3348" s="6">
        <f t="shared" ref="E3348:E3350" si="4880">G3347-1</f>
        <v>624</v>
      </c>
      <c r="F3348" s="6" t="s">
        <v>9</v>
      </c>
      <c r="G3348" s="6">
        <f t="shared" ref="G3348" si="4881">ROUNDDOWN(B3347*$K$4,0)</f>
        <v>417</v>
      </c>
    </row>
    <row r="3349" spans="2:7" x14ac:dyDescent="0.3">
      <c r="B3349" s="137"/>
      <c r="C3349" s="6" t="str">
        <f>B3347&amp;" "&amp;D3349</f>
        <v>834 Fair</v>
      </c>
      <c r="D3349" s="6" t="s">
        <v>4</v>
      </c>
      <c r="E3349" s="6">
        <f t="shared" si="4880"/>
        <v>416</v>
      </c>
      <c r="F3349" s="6" t="s">
        <v>9</v>
      </c>
      <c r="G3349" s="6">
        <f t="shared" ref="G3349" si="4882">ROUNDDOWN(B3347*$K$5,0)</f>
        <v>208</v>
      </c>
    </row>
    <row r="3350" spans="2:7" ht="15" thickBot="1" x14ac:dyDescent="0.35">
      <c r="B3350" s="138"/>
      <c r="C3350" s="7" t="str">
        <f>B3347&amp;" "&amp;D3350</f>
        <v>834 Poor</v>
      </c>
      <c r="D3350" s="7" t="s">
        <v>5</v>
      </c>
      <c r="E3350" s="7">
        <f t="shared" si="4880"/>
        <v>207</v>
      </c>
      <c r="F3350" s="7" t="s">
        <v>9</v>
      </c>
      <c r="G3350" s="7">
        <f t="shared" ref="G3350" si="4883">ROUNDDOWN(B3347*$K$6,)</f>
        <v>0</v>
      </c>
    </row>
    <row r="3351" spans="2:7" x14ac:dyDescent="0.3">
      <c r="B3351" s="136">
        <v>835</v>
      </c>
      <c r="C3351" s="5" t="str">
        <f>B3351&amp;" "&amp;D3351</f>
        <v>835 Excellent</v>
      </c>
      <c r="D3351" s="6" t="s">
        <v>2</v>
      </c>
      <c r="E3351" s="6">
        <f t="shared" ref="E3351" si="4884">B3351</f>
        <v>835</v>
      </c>
      <c r="F3351" s="5" t="s">
        <v>9</v>
      </c>
      <c r="G3351" s="6">
        <f t="shared" ref="G3351" si="4885">ROUNDDOWN(B3351*$K$3,0)</f>
        <v>626</v>
      </c>
    </row>
    <row r="3352" spans="2:7" x14ac:dyDescent="0.3">
      <c r="B3352" s="137"/>
      <c r="C3352" s="6" t="str">
        <f>B3351&amp;" "&amp;D3352</f>
        <v>835 Good</v>
      </c>
      <c r="D3352" s="6" t="s">
        <v>3</v>
      </c>
      <c r="E3352" s="6">
        <f t="shared" ref="E3352:E3354" si="4886">G3351-1</f>
        <v>625</v>
      </c>
      <c r="F3352" s="6" t="s">
        <v>9</v>
      </c>
      <c r="G3352" s="6">
        <f t="shared" ref="G3352" si="4887">ROUNDDOWN(B3351*$K$4,0)</f>
        <v>417</v>
      </c>
    </row>
    <row r="3353" spans="2:7" x14ac:dyDescent="0.3">
      <c r="B3353" s="137"/>
      <c r="C3353" s="6" t="str">
        <f>B3351&amp;" "&amp;D3353</f>
        <v>835 Fair</v>
      </c>
      <c r="D3353" s="6" t="s">
        <v>4</v>
      </c>
      <c r="E3353" s="6">
        <f t="shared" si="4886"/>
        <v>416</v>
      </c>
      <c r="F3353" s="6" t="s">
        <v>9</v>
      </c>
      <c r="G3353" s="6">
        <f t="shared" ref="G3353" si="4888">ROUNDDOWN(B3351*$K$5,0)</f>
        <v>208</v>
      </c>
    </row>
    <row r="3354" spans="2:7" ht="15" thickBot="1" x14ac:dyDescent="0.35">
      <c r="B3354" s="138"/>
      <c r="C3354" s="7" t="str">
        <f>B3351&amp;" "&amp;D3354</f>
        <v>835 Poor</v>
      </c>
      <c r="D3354" s="7" t="s">
        <v>5</v>
      </c>
      <c r="E3354" s="7">
        <f t="shared" si="4886"/>
        <v>207</v>
      </c>
      <c r="F3354" s="7" t="s">
        <v>9</v>
      </c>
      <c r="G3354" s="7">
        <f t="shared" ref="G3354" si="4889">ROUNDDOWN(B3351*$K$6,)</f>
        <v>0</v>
      </c>
    </row>
    <row r="3355" spans="2:7" x14ac:dyDescent="0.3">
      <c r="B3355" s="136">
        <v>836</v>
      </c>
      <c r="C3355" s="5" t="str">
        <f>B3355&amp;" "&amp;D3355</f>
        <v>836 Excellent</v>
      </c>
      <c r="D3355" s="6" t="s">
        <v>2</v>
      </c>
      <c r="E3355" s="6">
        <f t="shared" ref="E3355" si="4890">B3355</f>
        <v>836</v>
      </c>
      <c r="F3355" s="5" t="s">
        <v>9</v>
      </c>
      <c r="G3355" s="6">
        <f t="shared" ref="G3355" si="4891">ROUNDDOWN(B3355*$K$3,0)</f>
        <v>627</v>
      </c>
    </row>
    <row r="3356" spans="2:7" x14ac:dyDescent="0.3">
      <c r="B3356" s="137"/>
      <c r="C3356" s="6" t="str">
        <f>B3355&amp;" "&amp;D3356</f>
        <v>836 Good</v>
      </c>
      <c r="D3356" s="6" t="s">
        <v>3</v>
      </c>
      <c r="E3356" s="6">
        <f t="shared" ref="E3356:E3358" si="4892">G3355-1</f>
        <v>626</v>
      </c>
      <c r="F3356" s="6" t="s">
        <v>9</v>
      </c>
      <c r="G3356" s="6">
        <f t="shared" ref="G3356" si="4893">ROUNDDOWN(B3355*$K$4,0)</f>
        <v>418</v>
      </c>
    </row>
    <row r="3357" spans="2:7" x14ac:dyDescent="0.3">
      <c r="B3357" s="137"/>
      <c r="C3357" s="6" t="str">
        <f>B3355&amp;" "&amp;D3357</f>
        <v>836 Fair</v>
      </c>
      <c r="D3357" s="6" t="s">
        <v>4</v>
      </c>
      <c r="E3357" s="6">
        <f t="shared" si="4892"/>
        <v>417</v>
      </c>
      <c r="F3357" s="6" t="s">
        <v>9</v>
      </c>
      <c r="G3357" s="6">
        <f t="shared" ref="G3357" si="4894">ROUNDDOWN(B3355*$K$5,0)</f>
        <v>209</v>
      </c>
    </row>
    <row r="3358" spans="2:7" ht="15" thickBot="1" x14ac:dyDescent="0.35">
      <c r="B3358" s="138"/>
      <c r="C3358" s="7" t="str">
        <f>B3355&amp;" "&amp;D3358</f>
        <v>836 Poor</v>
      </c>
      <c r="D3358" s="7" t="s">
        <v>5</v>
      </c>
      <c r="E3358" s="7">
        <f t="shared" si="4892"/>
        <v>208</v>
      </c>
      <c r="F3358" s="7" t="s">
        <v>9</v>
      </c>
      <c r="G3358" s="7">
        <f t="shared" ref="G3358" si="4895">ROUNDDOWN(B3355*$K$6,)</f>
        <v>0</v>
      </c>
    </row>
    <row r="3359" spans="2:7" x14ac:dyDescent="0.3">
      <c r="B3359" s="136">
        <v>837</v>
      </c>
      <c r="C3359" s="5" t="str">
        <f>B3359&amp;" "&amp;D3359</f>
        <v>837 Excellent</v>
      </c>
      <c r="D3359" s="6" t="s">
        <v>2</v>
      </c>
      <c r="E3359" s="6">
        <f t="shared" ref="E3359" si="4896">B3359</f>
        <v>837</v>
      </c>
      <c r="F3359" s="5" t="s">
        <v>9</v>
      </c>
      <c r="G3359" s="6">
        <f t="shared" ref="G3359" si="4897">ROUNDDOWN(B3359*$K$3,0)</f>
        <v>627</v>
      </c>
    </row>
    <row r="3360" spans="2:7" x14ac:dyDescent="0.3">
      <c r="B3360" s="137"/>
      <c r="C3360" s="6" t="str">
        <f>B3359&amp;" "&amp;D3360</f>
        <v>837 Good</v>
      </c>
      <c r="D3360" s="6" t="s">
        <v>3</v>
      </c>
      <c r="E3360" s="6">
        <f t="shared" ref="E3360:E3362" si="4898">G3359-1</f>
        <v>626</v>
      </c>
      <c r="F3360" s="6" t="s">
        <v>9</v>
      </c>
      <c r="G3360" s="6">
        <f t="shared" ref="G3360" si="4899">ROUNDDOWN(B3359*$K$4,0)</f>
        <v>418</v>
      </c>
    </row>
    <row r="3361" spans="2:7" x14ac:dyDescent="0.3">
      <c r="B3361" s="137"/>
      <c r="C3361" s="6" t="str">
        <f>B3359&amp;" "&amp;D3361</f>
        <v>837 Fair</v>
      </c>
      <c r="D3361" s="6" t="s">
        <v>4</v>
      </c>
      <c r="E3361" s="6">
        <f t="shared" si="4898"/>
        <v>417</v>
      </c>
      <c r="F3361" s="6" t="s">
        <v>9</v>
      </c>
      <c r="G3361" s="6">
        <f t="shared" ref="G3361" si="4900">ROUNDDOWN(B3359*$K$5,0)</f>
        <v>209</v>
      </c>
    </row>
    <row r="3362" spans="2:7" ht="15" thickBot="1" x14ac:dyDescent="0.35">
      <c r="B3362" s="138"/>
      <c r="C3362" s="7" t="str">
        <f>B3359&amp;" "&amp;D3362</f>
        <v>837 Poor</v>
      </c>
      <c r="D3362" s="7" t="s">
        <v>5</v>
      </c>
      <c r="E3362" s="7">
        <f t="shared" si="4898"/>
        <v>208</v>
      </c>
      <c r="F3362" s="7" t="s">
        <v>9</v>
      </c>
      <c r="G3362" s="7">
        <f t="shared" ref="G3362" si="4901">ROUNDDOWN(B3359*$K$6,)</f>
        <v>0</v>
      </c>
    </row>
    <row r="3363" spans="2:7" x14ac:dyDescent="0.3">
      <c r="B3363" s="136">
        <v>838</v>
      </c>
      <c r="C3363" s="5" t="str">
        <f>B3363&amp;" "&amp;D3363</f>
        <v>838 Excellent</v>
      </c>
      <c r="D3363" s="6" t="s">
        <v>2</v>
      </c>
      <c r="E3363" s="6">
        <f t="shared" ref="E3363" si="4902">B3363</f>
        <v>838</v>
      </c>
      <c r="F3363" s="5" t="s">
        <v>9</v>
      </c>
      <c r="G3363" s="6">
        <f t="shared" ref="G3363" si="4903">ROUNDDOWN(B3363*$K$3,0)</f>
        <v>628</v>
      </c>
    </row>
    <row r="3364" spans="2:7" x14ac:dyDescent="0.3">
      <c r="B3364" s="137"/>
      <c r="C3364" s="6" t="str">
        <f>B3363&amp;" "&amp;D3364</f>
        <v>838 Good</v>
      </c>
      <c r="D3364" s="6" t="s">
        <v>3</v>
      </c>
      <c r="E3364" s="6">
        <f t="shared" ref="E3364:E3366" si="4904">G3363-1</f>
        <v>627</v>
      </c>
      <c r="F3364" s="6" t="s">
        <v>9</v>
      </c>
      <c r="G3364" s="6">
        <f t="shared" ref="G3364" si="4905">ROUNDDOWN(B3363*$K$4,0)</f>
        <v>419</v>
      </c>
    </row>
    <row r="3365" spans="2:7" x14ac:dyDescent="0.3">
      <c r="B3365" s="137"/>
      <c r="C3365" s="6" t="str">
        <f>B3363&amp;" "&amp;D3365</f>
        <v>838 Fair</v>
      </c>
      <c r="D3365" s="6" t="s">
        <v>4</v>
      </c>
      <c r="E3365" s="6">
        <f t="shared" si="4904"/>
        <v>418</v>
      </c>
      <c r="F3365" s="6" t="s">
        <v>9</v>
      </c>
      <c r="G3365" s="6">
        <f t="shared" ref="G3365" si="4906">ROUNDDOWN(B3363*$K$5,0)</f>
        <v>209</v>
      </c>
    </row>
    <row r="3366" spans="2:7" ht="15" thickBot="1" x14ac:dyDescent="0.35">
      <c r="B3366" s="138"/>
      <c r="C3366" s="7" t="str">
        <f>B3363&amp;" "&amp;D3366</f>
        <v>838 Poor</v>
      </c>
      <c r="D3366" s="7" t="s">
        <v>5</v>
      </c>
      <c r="E3366" s="7">
        <f t="shared" si="4904"/>
        <v>208</v>
      </c>
      <c r="F3366" s="7" t="s">
        <v>9</v>
      </c>
      <c r="G3366" s="7">
        <f t="shared" ref="G3366" si="4907">ROUNDDOWN(B3363*$K$6,)</f>
        <v>0</v>
      </c>
    </row>
    <row r="3367" spans="2:7" x14ac:dyDescent="0.3">
      <c r="B3367" s="136">
        <v>839</v>
      </c>
      <c r="C3367" s="5" t="str">
        <f>B3367&amp;" "&amp;D3367</f>
        <v>839 Excellent</v>
      </c>
      <c r="D3367" s="6" t="s">
        <v>2</v>
      </c>
      <c r="E3367" s="6">
        <f t="shared" ref="E3367" si="4908">B3367</f>
        <v>839</v>
      </c>
      <c r="F3367" s="5" t="s">
        <v>9</v>
      </c>
      <c r="G3367" s="6">
        <f t="shared" ref="G3367" si="4909">ROUNDDOWN(B3367*$K$3,0)</f>
        <v>629</v>
      </c>
    </row>
    <row r="3368" spans="2:7" x14ac:dyDescent="0.3">
      <c r="B3368" s="137"/>
      <c r="C3368" s="6" t="str">
        <f>B3367&amp;" "&amp;D3368</f>
        <v>839 Good</v>
      </c>
      <c r="D3368" s="6" t="s">
        <v>3</v>
      </c>
      <c r="E3368" s="6">
        <f t="shared" ref="E3368:E3370" si="4910">G3367-1</f>
        <v>628</v>
      </c>
      <c r="F3368" s="6" t="s">
        <v>9</v>
      </c>
      <c r="G3368" s="6">
        <f t="shared" ref="G3368" si="4911">ROUNDDOWN(B3367*$K$4,0)</f>
        <v>419</v>
      </c>
    </row>
    <row r="3369" spans="2:7" x14ac:dyDescent="0.3">
      <c r="B3369" s="137"/>
      <c r="C3369" s="6" t="str">
        <f>B3367&amp;" "&amp;D3369</f>
        <v>839 Fair</v>
      </c>
      <c r="D3369" s="6" t="s">
        <v>4</v>
      </c>
      <c r="E3369" s="6">
        <f t="shared" si="4910"/>
        <v>418</v>
      </c>
      <c r="F3369" s="6" t="s">
        <v>9</v>
      </c>
      <c r="G3369" s="6">
        <f t="shared" ref="G3369" si="4912">ROUNDDOWN(B3367*$K$5,0)</f>
        <v>209</v>
      </c>
    </row>
    <row r="3370" spans="2:7" ht="15" thickBot="1" x14ac:dyDescent="0.35">
      <c r="B3370" s="138"/>
      <c r="C3370" s="7" t="str">
        <f>B3367&amp;" "&amp;D3370</f>
        <v>839 Poor</v>
      </c>
      <c r="D3370" s="7" t="s">
        <v>5</v>
      </c>
      <c r="E3370" s="7">
        <f t="shared" si="4910"/>
        <v>208</v>
      </c>
      <c r="F3370" s="7" t="s">
        <v>9</v>
      </c>
      <c r="G3370" s="7">
        <f t="shared" ref="G3370" si="4913">ROUNDDOWN(B3367*$K$6,)</f>
        <v>0</v>
      </c>
    </row>
    <row r="3371" spans="2:7" x14ac:dyDescent="0.3">
      <c r="B3371" s="136">
        <v>840</v>
      </c>
      <c r="C3371" s="5" t="str">
        <f>B3371&amp;" "&amp;D3371</f>
        <v>840 Excellent</v>
      </c>
      <c r="D3371" s="6" t="s">
        <v>2</v>
      </c>
      <c r="E3371" s="6">
        <f t="shared" ref="E3371" si="4914">B3371</f>
        <v>840</v>
      </c>
      <c r="F3371" s="5" t="s">
        <v>9</v>
      </c>
      <c r="G3371" s="6">
        <f t="shared" ref="G3371" si="4915">ROUNDDOWN(B3371*$K$3,0)</f>
        <v>630</v>
      </c>
    </row>
    <row r="3372" spans="2:7" x14ac:dyDescent="0.3">
      <c r="B3372" s="137"/>
      <c r="C3372" s="6" t="str">
        <f>B3371&amp;" "&amp;D3372</f>
        <v>840 Good</v>
      </c>
      <c r="D3372" s="6" t="s">
        <v>3</v>
      </c>
      <c r="E3372" s="6">
        <f t="shared" ref="E3372:E3374" si="4916">G3371-1</f>
        <v>629</v>
      </c>
      <c r="F3372" s="6" t="s">
        <v>9</v>
      </c>
      <c r="G3372" s="6">
        <f t="shared" ref="G3372" si="4917">ROUNDDOWN(B3371*$K$4,0)</f>
        <v>420</v>
      </c>
    </row>
    <row r="3373" spans="2:7" x14ac:dyDescent="0.3">
      <c r="B3373" s="137"/>
      <c r="C3373" s="6" t="str">
        <f>B3371&amp;" "&amp;D3373</f>
        <v>840 Fair</v>
      </c>
      <c r="D3373" s="6" t="s">
        <v>4</v>
      </c>
      <c r="E3373" s="6">
        <f t="shared" si="4916"/>
        <v>419</v>
      </c>
      <c r="F3373" s="6" t="s">
        <v>9</v>
      </c>
      <c r="G3373" s="6">
        <f t="shared" ref="G3373" si="4918">ROUNDDOWN(B3371*$K$5,0)</f>
        <v>210</v>
      </c>
    </row>
    <row r="3374" spans="2:7" ht="15" thickBot="1" x14ac:dyDescent="0.35">
      <c r="B3374" s="138"/>
      <c r="C3374" s="7" t="str">
        <f>B3371&amp;" "&amp;D3374</f>
        <v>840 Poor</v>
      </c>
      <c r="D3374" s="7" t="s">
        <v>5</v>
      </c>
      <c r="E3374" s="7">
        <f t="shared" si="4916"/>
        <v>209</v>
      </c>
      <c r="F3374" s="7" t="s">
        <v>9</v>
      </c>
      <c r="G3374" s="7">
        <f t="shared" ref="G3374" si="4919">ROUNDDOWN(B3371*$K$6,)</f>
        <v>0</v>
      </c>
    </row>
    <row r="3375" spans="2:7" x14ac:dyDescent="0.3">
      <c r="B3375" s="136">
        <v>841</v>
      </c>
      <c r="C3375" s="5" t="str">
        <f>B3375&amp;" "&amp;D3375</f>
        <v>841 Excellent</v>
      </c>
      <c r="D3375" s="6" t="s">
        <v>2</v>
      </c>
      <c r="E3375" s="6">
        <f t="shared" ref="E3375" si="4920">B3375</f>
        <v>841</v>
      </c>
      <c r="F3375" s="5" t="s">
        <v>9</v>
      </c>
      <c r="G3375" s="6">
        <f t="shared" ref="G3375" si="4921">ROUNDDOWN(B3375*$K$3,0)</f>
        <v>630</v>
      </c>
    </row>
    <row r="3376" spans="2:7" x14ac:dyDescent="0.3">
      <c r="B3376" s="137"/>
      <c r="C3376" s="6" t="str">
        <f>B3375&amp;" "&amp;D3376</f>
        <v>841 Good</v>
      </c>
      <c r="D3376" s="6" t="s">
        <v>3</v>
      </c>
      <c r="E3376" s="6">
        <f t="shared" ref="E3376:E3378" si="4922">G3375-1</f>
        <v>629</v>
      </c>
      <c r="F3376" s="6" t="s">
        <v>9</v>
      </c>
      <c r="G3376" s="6">
        <f t="shared" ref="G3376" si="4923">ROUNDDOWN(B3375*$K$4,0)</f>
        <v>420</v>
      </c>
    </row>
    <row r="3377" spans="2:7" x14ac:dyDescent="0.3">
      <c r="B3377" s="137"/>
      <c r="C3377" s="6" t="str">
        <f>B3375&amp;" "&amp;D3377</f>
        <v>841 Fair</v>
      </c>
      <c r="D3377" s="6" t="s">
        <v>4</v>
      </c>
      <c r="E3377" s="6">
        <f t="shared" si="4922"/>
        <v>419</v>
      </c>
      <c r="F3377" s="6" t="s">
        <v>9</v>
      </c>
      <c r="G3377" s="6">
        <f t="shared" ref="G3377" si="4924">ROUNDDOWN(B3375*$K$5,0)</f>
        <v>210</v>
      </c>
    </row>
    <row r="3378" spans="2:7" ht="15" thickBot="1" x14ac:dyDescent="0.35">
      <c r="B3378" s="138"/>
      <c r="C3378" s="7" t="str">
        <f>B3375&amp;" "&amp;D3378</f>
        <v>841 Poor</v>
      </c>
      <c r="D3378" s="7" t="s">
        <v>5</v>
      </c>
      <c r="E3378" s="7">
        <f t="shared" si="4922"/>
        <v>209</v>
      </c>
      <c r="F3378" s="7" t="s">
        <v>9</v>
      </c>
      <c r="G3378" s="7">
        <f t="shared" ref="G3378" si="4925">ROUNDDOWN(B3375*$K$6,)</f>
        <v>0</v>
      </c>
    </row>
    <row r="3379" spans="2:7" x14ac:dyDescent="0.3">
      <c r="B3379" s="136">
        <v>842</v>
      </c>
      <c r="C3379" s="5" t="str">
        <f>B3379&amp;" "&amp;D3379</f>
        <v>842 Excellent</v>
      </c>
      <c r="D3379" s="6" t="s">
        <v>2</v>
      </c>
      <c r="E3379" s="6">
        <f t="shared" ref="E3379" si="4926">B3379</f>
        <v>842</v>
      </c>
      <c r="F3379" s="5" t="s">
        <v>9</v>
      </c>
      <c r="G3379" s="6">
        <f t="shared" ref="G3379" si="4927">ROUNDDOWN(B3379*$K$3,0)</f>
        <v>631</v>
      </c>
    </row>
    <row r="3380" spans="2:7" x14ac:dyDescent="0.3">
      <c r="B3380" s="137"/>
      <c r="C3380" s="6" t="str">
        <f>B3379&amp;" "&amp;D3380</f>
        <v>842 Good</v>
      </c>
      <c r="D3380" s="6" t="s">
        <v>3</v>
      </c>
      <c r="E3380" s="6">
        <f t="shared" ref="E3380:E3382" si="4928">G3379-1</f>
        <v>630</v>
      </c>
      <c r="F3380" s="6" t="s">
        <v>9</v>
      </c>
      <c r="G3380" s="6">
        <f t="shared" ref="G3380" si="4929">ROUNDDOWN(B3379*$K$4,0)</f>
        <v>421</v>
      </c>
    </row>
    <row r="3381" spans="2:7" x14ac:dyDescent="0.3">
      <c r="B3381" s="137"/>
      <c r="C3381" s="6" t="str">
        <f>B3379&amp;" "&amp;D3381</f>
        <v>842 Fair</v>
      </c>
      <c r="D3381" s="6" t="s">
        <v>4</v>
      </c>
      <c r="E3381" s="6">
        <f t="shared" si="4928"/>
        <v>420</v>
      </c>
      <c r="F3381" s="6" t="s">
        <v>9</v>
      </c>
      <c r="G3381" s="6">
        <f t="shared" ref="G3381" si="4930">ROUNDDOWN(B3379*$K$5,0)</f>
        <v>210</v>
      </c>
    </row>
    <row r="3382" spans="2:7" ht="15" thickBot="1" x14ac:dyDescent="0.35">
      <c r="B3382" s="138"/>
      <c r="C3382" s="7" t="str">
        <f>B3379&amp;" "&amp;D3382</f>
        <v>842 Poor</v>
      </c>
      <c r="D3382" s="7" t="s">
        <v>5</v>
      </c>
      <c r="E3382" s="7">
        <f t="shared" si="4928"/>
        <v>209</v>
      </c>
      <c r="F3382" s="7" t="s">
        <v>9</v>
      </c>
      <c r="G3382" s="7">
        <f t="shared" ref="G3382" si="4931">ROUNDDOWN(B3379*$K$6,)</f>
        <v>0</v>
      </c>
    </row>
    <row r="3383" spans="2:7" x14ac:dyDescent="0.3">
      <c r="B3383" s="136">
        <v>843</v>
      </c>
      <c r="C3383" s="5" t="str">
        <f>B3383&amp;" "&amp;D3383</f>
        <v>843 Excellent</v>
      </c>
      <c r="D3383" s="6" t="s">
        <v>2</v>
      </c>
      <c r="E3383" s="6">
        <f t="shared" ref="E3383" si="4932">B3383</f>
        <v>843</v>
      </c>
      <c r="F3383" s="5" t="s">
        <v>9</v>
      </c>
      <c r="G3383" s="6">
        <f t="shared" ref="G3383" si="4933">ROUNDDOWN(B3383*$K$3,0)</f>
        <v>632</v>
      </c>
    </row>
    <row r="3384" spans="2:7" x14ac:dyDescent="0.3">
      <c r="B3384" s="137"/>
      <c r="C3384" s="6" t="str">
        <f>B3383&amp;" "&amp;D3384</f>
        <v>843 Good</v>
      </c>
      <c r="D3384" s="6" t="s">
        <v>3</v>
      </c>
      <c r="E3384" s="6">
        <f t="shared" ref="E3384:E3386" si="4934">G3383-1</f>
        <v>631</v>
      </c>
      <c r="F3384" s="6" t="s">
        <v>9</v>
      </c>
      <c r="G3384" s="6">
        <f t="shared" ref="G3384" si="4935">ROUNDDOWN(B3383*$K$4,0)</f>
        <v>421</v>
      </c>
    </row>
    <row r="3385" spans="2:7" x14ac:dyDescent="0.3">
      <c r="B3385" s="137"/>
      <c r="C3385" s="6" t="str">
        <f>B3383&amp;" "&amp;D3385</f>
        <v>843 Fair</v>
      </c>
      <c r="D3385" s="6" t="s">
        <v>4</v>
      </c>
      <c r="E3385" s="6">
        <f t="shared" si="4934"/>
        <v>420</v>
      </c>
      <c r="F3385" s="6" t="s">
        <v>9</v>
      </c>
      <c r="G3385" s="6">
        <f t="shared" ref="G3385" si="4936">ROUNDDOWN(B3383*$K$5,0)</f>
        <v>210</v>
      </c>
    </row>
    <row r="3386" spans="2:7" ht="15" thickBot="1" x14ac:dyDescent="0.35">
      <c r="B3386" s="138"/>
      <c r="C3386" s="7" t="str">
        <f>B3383&amp;" "&amp;D3386</f>
        <v>843 Poor</v>
      </c>
      <c r="D3386" s="7" t="s">
        <v>5</v>
      </c>
      <c r="E3386" s="7">
        <f t="shared" si="4934"/>
        <v>209</v>
      </c>
      <c r="F3386" s="7" t="s">
        <v>9</v>
      </c>
      <c r="G3386" s="7">
        <f t="shared" ref="G3386" si="4937">ROUNDDOWN(B3383*$K$6,)</f>
        <v>0</v>
      </c>
    </row>
    <row r="3387" spans="2:7" x14ac:dyDescent="0.3">
      <c r="B3387" s="136">
        <v>844</v>
      </c>
      <c r="C3387" s="5" t="str">
        <f>B3387&amp;" "&amp;D3387</f>
        <v>844 Excellent</v>
      </c>
      <c r="D3387" s="6" t="s">
        <v>2</v>
      </c>
      <c r="E3387" s="6">
        <f t="shared" ref="E3387" si="4938">B3387</f>
        <v>844</v>
      </c>
      <c r="F3387" s="5" t="s">
        <v>9</v>
      </c>
      <c r="G3387" s="6">
        <f t="shared" ref="G3387" si="4939">ROUNDDOWN(B3387*$K$3,0)</f>
        <v>633</v>
      </c>
    </row>
    <row r="3388" spans="2:7" x14ac:dyDescent="0.3">
      <c r="B3388" s="137"/>
      <c r="C3388" s="6" t="str">
        <f>B3387&amp;" "&amp;D3388</f>
        <v>844 Good</v>
      </c>
      <c r="D3388" s="6" t="s">
        <v>3</v>
      </c>
      <c r="E3388" s="6">
        <f t="shared" ref="E3388:E3390" si="4940">G3387-1</f>
        <v>632</v>
      </c>
      <c r="F3388" s="6" t="s">
        <v>9</v>
      </c>
      <c r="G3388" s="6">
        <f t="shared" ref="G3388" si="4941">ROUNDDOWN(B3387*$K$4,0)</f>
        <v>422</v>
      </c>
    </row>
    <row r="3389" spans="2:7" x14ac:dyDescent="0.3">
      <c r="B3389" s="137"/>
      <c r="C3389" s="6" t="str">
        <f>B3387&amp;" "&amp;D3389</f>
        <v>844 Fair</v>
      </c>
      <c r="D3389" s="6" t="s">
        <v>4</v>
      </c>
      <c r="E3389" s="6">
        <f t="shared" si="4940"/>
        <v>421</v>
      </c>
      <c r="F3389" s="6" t="s">
        <v>9</v>
      </c>
      <c r="G3389" s="6">
        <f t="shared" ref="G3389" si="4942">ROUNDDOWN(B3387*$K$5,0)</f>
        <v>211</v>
      </c>
    </row>
    <row r="3390" spans="2:7" ht="15" thickBot="1" x14ac:dyDescent="0.35">
      <c r="B3390" s="138"/>
      <c r="C3390" s="7" t="str">
        <f>B3387&amp;" "&amp;D3390</f>
        <v>844 Poor</v>
      </c>
      <c r="D3390" s="7" t="s">
        <v>5</v>
      </c>
      <c r="E3390" s="7">
        <f t="shared" si="4940"/>
        <v>210</v>
      </c>
      <c r="F3390" s="7" t="s">
        <v>9</v>
      </c>
      <c r="G3390" s="7">
        <f t="shared" ref="G3390" si="4943">ROUNDDOWN(B3387*$K$6,)</f>
        <v>0</v>
      </c>
    </row>
    <row r="3391" spans="2:7" x14ac:dyDescent="0.3">
      <c r="B3391" s="136">
        <v>845</v>
      </c>
      <c r="C3391" s="5" t="str">
        <f>B3391&amp;" "&amp;D3391</f>
        <v>845 Excellent</v>
      </c>
      <c r="D3391" s="6" t="s">
        <v>2</v>
      </c>
      <c r="E3391" s="6">
        <f t="shared" ref="E3391" si="4944">B3391</f>
        <v>845</v>
      </c>
      <c r="F3391" s="5" t="s">
        <v>9</v>
      </c>
      <c r="G3391" s="6">
        <f t="shared" ref="G3391" si="4945">ROUNDDOWN(B3391*$K$3,0)</f>
        <v>633</v>
      </c>
    </row>
    <row r="3392" spans="2:7" x14ac:dyDescent="0.3">
      <c r="B3392" s="137"/>
      <c r="C3392" s="6" t="str">
        <f>B3391&amp;" "&amp;D3392</f>
        <v>845 Good</v>
      </c>
      <c r="D3392" s="6" t="s">
        <v>3</v>
      </c>
      <c r="E3392" s="6">
        <f t="shared" ref="E3392:E3394" si="4946">G3391-1</f>
        <v>632</v>
      </c>
      <c r="F3392" s="6" t="s">
        <v>9</v>
      </c>
      <c r="G3392" s="6">
        <f t="shared" ref="G3392" si="4947">ROUNDDOWN(B3391*$K$4,0)</f>
        <v>422</v>
      </c>
    </row>
    <row r="3393" spans="2:7" x14ac:dyDescent="0.3">
      <c r="B3393" s="137"/>
      <c r="C3393" s="6" t="str">
        <f>B3391&amp;" "&amp;D3393</f>
        <v>845 Fair</v>
      </c>
      <c r="D3393" s="6" t="s">
        <v>4</v>
      </c>
      <c r="E3393" s="6">
        <f t="shared" si="4946"/>
        <v>421</v>
      </c>
      <c r="F3393" s="6" t="s">
        <v>9</v>
      </c>
      <c r="G3393" s="6">
        <f t="shared" ref="G3393" si="4948">ROUNDDOWN(B3391*$K$5,0)</f>
        <v>211</v>
      </c>
    </row>
    <row r="3394" spans="2:7" ht="15" thickBot="1" x14ac:dyDescent="0.35">
      <c r="B3394" s="138"/>
      <c r="C3394" s="7" t="str">
        <f>B3391&amp;" "&amp;D3394</f>
        <v>845 Poor</v>
      </c>
      <c r="D3394" s="7" t="s">
        <v>5</v>
      </c>
      <c r="E3394" s="7">
        <f t="shared" si="4946"/>
        <v>210</v>
      </c>
      <c r="F3394" s="7" t="s">
        <v>9</v>
      </c>
      <c r="G3394" s="7">
        <f t="shared" ref="G3394" si="4949">ROUNDDOWN(B3391*$K$6,)</f>
        <v>0</v>
      </c>
    </row>
    <row r="3395" spans="2:7" x14ac:dyDescent="0.3">
      <c r="B3395" s="136">
        <v>846</v>
      </c>
      <c r="C3395" s="5" t="str">
        <f>B3395&amp;" "&amp;D3395</f>
        <v>846 Excellent</v>
      </c>
      <c r="D3395" s="6" t="s">
        <v>2</v>
      </c>
      <c r="E3395" s="6">
        <f t="shared" ref="E3395" si="4950">B3395</f>
        <v>846</v>
      </c>
      <c r="F3395" s="5" t="s">
        <v>9</v>
      </c>
      <c r="G3395" s="6">
        <f t="shared" ref="G3395" si="4951">ROUNDDOWN(B3395*$K$3,0)</f>
        <v>634</v>
      </c>
    </row>
    <row r="3396" spans="2:7" x14ac:dyDescent="0.3">
      <c r="B3396" s="137"/>
      <c r="C3396" s="6" t="str">
        <f>B3395&amp;" "&amp;D3396</f>
        <v>846 Good</v>
      </c>
      <c r="D3396" s="6" t="s">
        <v>3</v>
      </c>
      <c r="E3396" s="6">
        <f t="shared" ref="E3396:E3398" si="4952">G3395-1</f>
        <v>633</v>
      </c>
      <c r="F3396" s="6" t="s">
        <v>9</v>
      </c>
      <c r="G3396" s="6">
        <f t="shared" ref="G3396" si="4953">ROUNDDOWN(B3395*$K$4,0)</f>
        <v>423</v>
      </c>
    </row>
    <row r="3397" spans="2:7" x14ac:dyDescent="0.3">
      <c r="B3397" s="137"/>
      <c r="C3397" s="6" t="str">
        <f>B3395&amp;" "&amp;D3397</f>
        <v>846 Fair</v>
      </c>
      <c r="D3397" s="6" t="s">
        <v>4</v>
      </c>
      <c r="E3397" s="6">
        <f t="shared" si="4952"/>
        <v>422</v>
      </c>
      <c r="F3397" s="6" t="s">
        <v>9</v>
      </c>
      <c r="G3397" s="6">
        <f t="shared" ref="G3397" si="4954">ROUNDDOWN(B3395*$K$5,0)</f>
        <v>211</v>
      </c>
    </row>
    <row r="3398" spans="2:7" ht="15" thickBot="1" x14ac:dyDescent="0.35">
      <c r="B3398" s="138"/>
      <c r="C3398" s="7" t="str">
        <f>B3395&amp;" "&amp;D3398</f>
        <v>846 Poor</v>
      </c>
      <c r="D3398" s="7" t="s">
        <v>5</v>
      </c>
      <c r="E3398" s="7">
        <f t="shared" si="4952"/>
        <v>210</v>
      </c>
      <c r="F3398" s="7" t="s">
        <v>9</v>
      </c>
      <c r="G3398" s="7">
        <f t="shared" ref="G3398" si="4955">ROUNDDOWN(B3395*$K$6,)</f>
        <v>0</v>
      </c>
    </row>
    <row r="3399" spans="2:7" x14ac:dyDescent="0.3">
      <c r="B3399" s="136">
        <v>847</v>
      </c>
      <c r="C3399" s="5" t="str">
        <f>B3399&amp;" "&amp;D3399</f>
        <v>847 Excellent</v>
      </c>
      <c r="D3399" s="6" t="s">
        <v>2</v>
      </c>
      <c r="E3399" s="6">
        <f t="shared" ref="E3399" si="4956">B3399</f>
        <v>847</v>
      </c>
      <c r="F3399" s="5" t="s">
        <v>9</v>
      </c>
      <c r="G3399" s="6">
        <f t="shared" ref="G3399" si="4957">ROUNDDOWN(B3399*$K$3,0)</f>
        <v>635</v>
      </c>
    </row>
    <row r="3400" spans="2:7" x14ac:dyDescent="0.3">
      <c r="B3400" s="137"/>
      <c r="C3400" s="6" t="str">
        <f>B3399&amp;" "&amp;D3400</f>
        <v>847 Good</v>
      </c>
      <c r="D3400" s="6" t="s">
        <v>3</v>
      </c>
      <c r="E3400" s="6">
        <f t="shared" ref="E3400:E3402" si="4958">G3399-1</f>
        <v>634</v>
      </c>
      <c r="F3400" s="6" t="s">
        <v>9</v>
      </c>
      <c r="G3400" s="6">
        <f t="shared" ref="G3400" si="4959">ROUNDDOWN(B3399*$K$4,0)</f>
        <v>423</v>
      </c>
    </row>
    <row r="3401" spans="2:7" x14ac:dyDescent="0.3">
      <c r="B3401" s="137"/>
      <c r="C3401" s="6" t="str">
        <f>B3399&amp;" "&amp;D3401</f>
        <v>847 Fair</v>
      </c>
      <c r="D3401" s="6" t="s">
        <v>4</v>
      </c>
      <c r="E3401" s="6">
        <f t="shared" si="4958"/>
        <v>422</v>
      </c>
      <c r="F3401" s="6" t="s">
        <v>9</v>
      </c>
      <c r="G3401" s="6">
        <f t="shared" ref="G3401" si="4960">ROUNDDOWN(B3399*$K$5,0)</f>
        <v>211</v>
      </c>
    </row>
    <row r="3402" spans="2:7" ht="15" thickBot="1" x14ac:dyDescent="0.35">
      <c r="B3402" s="138"/>
      <c r="C3402" s="7" t="str">
        <f>B3399&amp;" "&amp;D3402</f>
        <v>847 Poor</v>
      </c>
      <c r="D3402" s="7" t="s">
        <v>5</v>
      </c>
      <c r="E3402" s="7">
        <f t="shared" si="4958"/>
        <v>210</v>
      </c>
      <c r="F3402" s="7" t="s">
        <v>9</v>
      </c>
      <c r="G3402" s="7">
        <f t="shared" ref="G3402" si="4961">ROUNDDOWN(B3399*$K$6,)</f>
        <v>0</v>
      </c>
    </row>
    <row r="3403" spans="2:7" x14ac:dyDescent="0.3">
      <c r="B3403" s="136">
        <v>848</v>
      </c>
      <c r="C3403" s="5" t="str">
        <f>B3403&amp;" "&amp;D3403</f>
        <v>848 Excellent</v>
      </c>
      <c r="D3403" s="6" t="s">
        <v>2</v>
      </c>
      <c r="E3403" s="6">
        <f t="shared" ref="E3403" si="4962">B3403</f>
        <v>848</v>
      </c>
      <c r="F3403" s="5" t="s">
        <v>9</v>
      </c>
      <c r="G3403" s="6">
        <f t="shared" ref="G3403" si="4963">ROUNDDOWN(B3403*$K$3,0)</f>
        <v>636</v>
      </c>
    </row>
    <row r="3404" spans="2:7" x14ac:dyDescent="0.3">
      <c r="B3404" s="137"/>
      <c r="C3404" s="6" t="str">
        <f>B3403&amp;" "&amp;D3404</f>
        <v>848 Good</v>
      </c>
      <c r="D3404" s="6" t="s">
        <v>3</v>
      </c>
      <c r="E3404" s="6">
        <f t="shared" ref="E3404:E3406" si="4964">G3403-1</f>
        <v>635</v>
      </c>
      <c r="F3404" s="6" t="s">
        <v>9</v>
      </c>
      <c r="G3404" s="6">
        <f t="shared" ref="G3404" si="4965">ROUNDDOWN(B3403*$K$4,0)</f>
        <v>424</v>
      </c>
    </row>
    <row r="3405" spans="2:7" x14ac:dyDescent="0.3">
      <c r="B3405" s="137"/>
      <c r="C3405" s="6" t="str">
        <f>B3403&amp;" "&amp;D3405</f>
        <v>848 Fair</v>
      </c>
      <c r="D3405" s="6" t="s">
        <v>4</v>
      </c>
      <c r="E3405" s="6">
        <f t="shared" si="4964"/>
        <v>423</v>
      </c>
      <c r="F3405" s="6" t="s">
        <v>9</v>
      </c>
      <c r="G3405" s="6">
        <f t="shared" ref="G3405" si="4966">ROUNDDOWN(B3403*$K$5,0)</f>
        <v>212</v>
      </c>
    </row>
    <row r="3406" spans="2:7" ht="15" thickBot="1" x14ac:dyDescent="0.35">
      <c r="B3406" s="138"/>
      <c r="C3406" s="7" t="str">
        <f>B3403&amp;" "&amp;D3406</f>
        <v>848 Poor</v>
      </c>
      <c r="D3406" s="7" t="s">
        <v>5</v>
      </c>
      <c r="E3406" s="7">
        <f t="shared" si="4964"/>
        <v>211</v>
      </c>
      <c r="F3406" s="7" t="s">
        <v>9</v>
      </c>
      <c r="G3406" s="7">
        <f t="shared" ref="G3406" si="4967">ROUNDDOWN(B3403*$K$6,)</f>
        <v>0</v>
      </c>
    </row>
    <row r="3407" spans="2:7" x14ac:dyDescent="0.3">
      <c r="B3407" s="136">
        <v>849</v>
      </c>
      <c r="C3407" s="5" t="str">
        <f>B3407&amp;" "&amp;D3407</f>
        <v>849 Excellent</v>
      </c>
      <c r="D3407" s="6" t="s">
        <v>2</v>
      </c>
      <c r="E3407" s="6">
        <f t="shared" ref="E3407" si="4968">B3407</f>
        <v>849</v>
      </c>
      <c r="F3407" s="5" t="s">
        <v>9</v>
      </c>
      <c r="G3407" s="6">
        <f t="shared" ref="G3407" si="4969">ROUNDDOWN(B3407*$K$3,0)</f>
        <v>636</v>
      </c>
    </row>
    <row r="3408" spans="2:7" x14ac:dyDescent="0.3">
      <c r="B3408" s="137"/>
      <c r="C3408" s="6" t="str">
        <f>B3407&amp;" "&amp;D3408</f>
        <v>849 Good</v>
      </c>
      <c r="D3408" s="6" t="s">
        <v>3</v>
      </c>
      <c r="E3408" s="6">
        <f t="shared" ref="E3408:E3410" si="4970">G3407-1</f>
        <v>635</v>
      </c>
      <c r="F3408" s="6" t="s">
        <v>9</v>
      </c>
      <c r="G3408" s="6">
        <f t="shared" ref="G3408" si="4971">ROUNDDOWN(B3407*$K$4,0)</f>
        <v>424</v>
      </c>
    </row>
    <row r="3409" spans="2:7" x14ac:dyDescent="0.3">
      <c r="B3409" s="137"/>
      <c r="C3409" s="6" t="str">
        <f>B3407&amp;" "&amp;D3409</f>
        <v>849 Fair</v>
      </c>
      <c r="D3409" s="6" t="s">
        <v>4</v>
      </c>
      <c r="E3409" s="6">
        <f t="shared" si="4970"/>
        <v>423</v>
      </c>
      <c r="F3409" s="6" t="s">
        <v>9</v>
      </c>
      <c r="G3409" s="6">
        <f t="shared" ref="G3409" si="4972">ROUNDDOWN(B3407*$K$5,0)</f>
        <v>212</v>
      </c>
    </row>
    <row r="3410" spans="2:7" ht="15" thickBot="1" x14ac:dyDescent="0.35">
      <c r="B3410" s="138"/>
      <c r="C3410" s="7" t="str">
        <f>B3407&amp;" "&amp;D3410</f>
        <v>849 Poor</v>
      </c>
      <c r="D3410" s="7" t="s">
        <v>5</v>
      </c>
      <c r="E3410" s="7">
        <f t="shared" si="4970"/>
        <v>211</v>
      </c>
      <c r="F3410" s="7" t="s">
        <v>9</v>
      </c>
      <c r="G3410" s="7">
        <f t="shared" ref="G3410" si="4973">ROUNDDOWN(B3407*$K$6,)</f>
        <v>0</v>
      </c>
    </row>
    <row r="3411" spans="2:7" x14ac:dyDescent="0.3">
      <c r="B3411" s="136">
        <v>850</v>
      </c>
      <c r="C3411" s="5" t="str">
        <f>B3411&amp;" "&amp;D3411</f>
        <v>850 Excellent</v>
      </c>
      <c r="D3411" s="6" t="s">
        <v>2</v>
      </c>
      <c r="E3411" s="6">
        <f t="shared" ref="E3411" si="4974">B3411</f>
        <v>850</v>
      </c>
      <c r="F3411" s="5" t="s">
        <v>9</v>
      </c>
      <c r="G3411" s="6">
        <f t="shared" ref="G3411" si="4975">ROUNDDOWN(B3411*$K$3,0)</f>
        <v>637</v>
      </c>
    </row>
    <row r="3412" spans="2:7" x14ac:dyDescent="0.3">
      <c r="B3412" s="137"/>
      <c r="C3412" s="6" t="str">
        <f>B3411&amp;" "&amp;D3412</f>
        <v>850 Good</v>
      </c>
      <c r="D3412" s="6" t="s">
        <v>3</v>
      </c>
      <c r="E3412" s="6">
        <f t="shared" ref="E3412:E3414" si="4976">G3411-1</f>
        <v>636</v>
      </c>
      <c r="F3412" s="6" t="s">
        <v>9</v>
      </c>
      <c r="G3412" s="6">
        <f t="shared" ref="G3412" si="4977">ROUNDDOWN(B3411*$K$4,0)</f>
        <v>425</v>
      </c>
    </row>
    <row r="3413" spans="2:7" x14ac:dyDescent="0.3">
      <c r="B3413" s="137"/>
      <c r="C3413" s="6" t="str">
        <f>B3411&amp;" "&amp;D3413</f>
        <v>850 Fair</v>
      </c>
      <c r="D3413" s="6" t="s">
        <v>4</v>
      </c>
      <c r="E3413" s="6">
        <f t="shared" si="4976"/>
        <v>424</v>
      </c>
      <c r="F3413" s="6" t="s">
        <v>9</v>
      </c>
      <c r="G3413" s="6">
        <f t="shared" ref="G3413" si="4978">ROUNDDOWN(B3411*$K$5,0)</f>
        <v>212</v>
      </c>
    </row>
    <row r="3414" spans="2:7" ht="15" thickBot="1" x14ac:dyDescent="0.35">
      <c r="B3414" s="138"/>
      <c r="C3414" s="7" t="str">
        <f>B3411&amp;" "&amp;D3414</f>
        <v>850 Poor</v>
      </c>
      <c r="D3414" s="7" t="s">
        <v>5</v>
      </c>
      <c r="E3414" s="7">
        <f t="shared" si="4976"/>
        <v>211</v>
      </c>
      <c r="F3414" s="7" t="s">
        <v>9</v>
      </c>
      <c r="G3414" s="7">
        <f t="shared" ref="G3414" si="4979">ROUNDDOWN(B3411*$K$6,)</f>
        <v>0</v>
      </c>
    </row>
    <row r="3415" spans="2:7" x14ac:dyDescent="0.3">
      <c r="B3415" s="136">
        <v>851</v>
      </c>
      <c r="C3415" s="5" t="str">
        <f>B3415&amp;" "&amp;D3415</f>
        <v>851 Excellent</v>
      </c>
      <c r="D3415" s="6" t="s">
        <v>2</v>
      </c>
      <c r="E3415" s="6">
        <f t="shared" ref="E3415" si="4980">B3415</f>
        <v>851</v>
      </c>
      <c r="F3415" s="5" t="s">
        <v>9</v>
      </c>
      <c r="G3415" s="6">
        <f t="shared" ref="G3415" si="4981">ROUNDDOWN(B3415*$K$3,0)</f>
        <v>638</v>
      </c>
    </row>
    <row r="3416" spans="2:7" x14ac:dyDescent="0.3">
      <c r="B3416" s="137"/>
      <c r="C3416" s="6" t="str">
        <f>B3415&amp;" "&amp;D3416</f>
        <v>851 Good</v>
      </c>
      <c r="D3416" s="6" t="s">
        <v>3</v>
      </c>
      <c r="E3416" s="6">
        <f t="shared" ref="E3416:E3418" si="4982">G3415-1</f>
        <v>637</v>
      </c>
      <c r="F3416" s="6" t="s">
        <v>9</v>
      </c>
      <c r="G3416" s="6">
        <f t="shared" ref="G3416" si="4983">ROUNDDOWN(B3415*$K$4,0)</f>
        <v>425</v>
      </c>
    </row>
    <row r="3417" spans="2:7" x14ac:dyDescent="0.3">
      <c r="B3417" s="137"/>
      <c r="C3417" s="6" t="str">
        <f>B3415&amp;" "&amp;D3417</f>
        <v>851 Fair</v>
      </c>
      <c r="D3417" s="6" t="s">
        <v>4</v>
      </c>
      <c r="E3417" s="6">
        <f t="shared" si="4982"/>
        <v>424</v>
      </c>
      <c r="F3417" s="6" t="s">
        <v>9</v>
      </c>
      <c r="G3417" s="6">
        <f t="shared" ref="G3417" si="4984">ROUNDDOWN(B3415*$K$5,0)</f>
        <v>212</v>
      </c>
    </row>
    <row r="3418" spans="2:7" ht="15" thickBot="1" x14ac:dyDescent="0.35">
      <c r="B3418" s="138"/>
      <c r="C3418" s="7" t="str">
        <f>B3415&amp;" "&amp;D3418</f>
        <v>851 Poor</v>
      </c>
      <c r="D3418" s="7" t="s">
        <v>5</v>
      </c>
      <c r="E3418" s="7">
        <f t="shared" si="4982"/>
        <v>211</v>
      </c>
      <c r="F3418" s="7" t="s">
        <v>9</v>
      </c>
      <c r="G3418" s="7">
        <f t="shared" ref="G3418" si="4985">ROUNDDOWN(B3415*$K$6,)</f>
        <v>0</v>
      </c>
    </row>
    <row r="3419" spans="2:7" x14ac:dyDescent="0.3">
      <c r="B3419" s="136">
        <v>852</v>
      </c>
      <c r="C3419" s="5" t="str">
        <f>B3419&amp;" "&amp;D3419</f>
        <v>852 Excellent</v>
      </c>
      <c r="D3419" s="6" t="s">
        <v>2</v>
      </c>
      <c r="E3419" s="6">
        <f t="shared" ref="E3419" si="4986">B3419</f>
        <v>852</v>
      </c>
      <c r="F3419" s="5" t="s">
        <v>9</v>
      </c>
      <c r="G3419" s="6">
        <f t="shared" ref="G3419" si="4987">ROUNDDOWN(B3419*$K$3,0)</f>
        <v>639</v>
      </c>
    </row>
    <row r="3420" spans="2:7" x14ac:dyDescent="0.3">
      <c r="B3420" s="137"/>
      <c r="C3420" s="6" t="str">
        <f>B3419&amp;" "&amp;D3420</f>
        <v>852 Good</v>
      </c>
      <c r="D3420" s="6" t="s">
        <v>3</v>
      </c>
      <c r="E3420" s="6">
        <f t="shared" ref="E3420:E3422" si="4988">G3419-1</f>
        <v>638</v>
      </c>
      <c r="F3420" s="6" t="s">
        <v>9</v>
      </c>
      <c r="G3420" s="6">
        <f t="shared" ref="G3420" si="4989">ROUNDDOWN(B3419*$K$4,0)</f>
        <v>426</v>
      </c>
    </row>
    <row r="3421" spans="2:7" x14ac:dyDescent="0.3">
      <c r="B3421" s="137"/>
      <c r="C3421" s="6" t="str">
        <f>B3419&amp;" "&amp;D3421</f>
        <v>852 Fair</v>
      </c>
      <c r="D3421" s="6" t="s">
        <v>4</v>
      </c>
      <c r="E3421" s="6">
        <f t="shared" si="4988"/>
        <v>425</v>
      </c>
      <c r="F3421" s="6" t="s">
        <v>9</v>
      </c>
      <c r="G3421" s="6">
        <f t="shared" ref="G3421" si="4990">ROUNDDOWN(B3419*$K$5,0)</f>
        <v>213</v>
      </c>
    </row>
    <row r="3422" spans="2:7" ht="15" thickBot="1" x14ac:dyDescent="0.35">
      <c r="B3422" s="138"/>
      <c r="C3422" s="7" t="str">
        <f>B3419&amp;" "&amp;D3422</f>
        <v>852 Poor</v>
      </c>
      <c r="D3422" s="7" t="s">
        <v>5</v>
      </c>
      <c r="E3422" s="7">
        <f t="shared" si="4988"/>
        <v>212</v>
      </c>
      <c r="F3422" s="7" t="s">
        <v>9</v>
      </c>
      <c r="G3422" s="7">
        <f t="shared" ref="G3422" si="4991">ROUNDDOWN(B3419*$K$6,)</f>
        <v>0</v>
      </c>
    </row>
    <row r="3423" spans="2:7" x14ac:dyDescent="0.3">
      <c r="B3423" s="136">
        <v>853</v>
      </c>
      <c r="C3423" s="5" t="str">
        <f>B3423&amp;" "&amp;D3423</f>
        <v>853 Excellent</v>
      </c>
      <c r="D3423" s="6" t="s">
        <v>2</v>
      </c>
      <c r="E3423" s="6">
        <f t="shared" ref="E3423" si="4992">B3423</f>
        <v>853</v>
      </c>
      <c r="F3423" s="5" t="s">
        <v>9</v>
      </c>
      <c r="G3423" s="6">
        <f t="shared" ref="G3423" si="4993">ROUNDDOWN(B3423*$K$3,0)</f>
        <v>639</v>
      </c>
    </row>
    <row r="3424" spans="2:7" x14ac:dyDescent="0.3">
      <c r="B3424" s="137"/>
      <c r="C3424" s="6" t="str">
        <f>B3423&amp;" "&amp;D3424</f>
        <v>853 Good</v>
      </c>
      <c r="D3424" s="6" t="s">
        <v>3</v>
      </c>
      <c r="E3424" s="6">
        <f t="shared" ref="E3424:E3426" si="4994">G3423-1</f>
        <v>638</v>
      </c>
      <c r="F3424" s="6" t="s">
        <v>9</v>
      </c>
      <c r="G3424" s="6">
        <f t="shared" ref="G3424" si="4995">ROUNDDOWN(B3423*$K$4,0)</f>
        <v>426</v>
      </c>
    </row>
    <row r="3425" spans="2:7" x14ac:dyDescent="0.3">
      <c r="B3425" s="137"/>
      <c r="C3425" s="6" t="str">
        <f>B3423&amp;" "&amp;D3425</f>
        <v>853 Fair</v>
      </c>
      <c r="D3425" s="6" t="s">
        <v>4</v>
      </c>
      <c r="E3425" s="6">
        <f t="shared" si="4994"/>
        <v>425</v>
      </c>
      <c r="F3425" s="6" t="s">
        <v>9</v>
      </c>
      <c r="G3425" s="6">
        <f t="shared" ref="G3425" si="4996">ROUNDDOWN(B3423*$K$5,0)</f>
        <v>213</v>
      </c>
    </row>
    <row r="3426" spans="2:7" ht="15" thickBot="1" x14ac:dyDescent="0.35">
      <c r="B3426" s="138"/>
      <c r="C3426" s="7" t="str">
        <f>B3423&amp;" "&amp;D3426</f>
        <v>853 Poor</v>
      </c>
      <c r="D3426" s="7" t="s">
        <v>5</v>
      </c>
      <c r="E3426" s="7">
        <f t="shared" si="4994"/>
        <v>212</v>
      </c>
      <c r="F3426" s="7" t="s">
        <v>9</v>
      </c>
      <c r="G3426" s="7">
        <f t="shared" ref="G3426" si="4997">ROUNDDOWN(B3423*$K$6,)</f>
        <v>0</v>
      </c>
    </row>
    <row r="3427" spans="2:7" x14ac:dyDescent="0.3">
      <c r="B3427" s="136">
        <v>854</v>
      </c>
      <c r="C3427" s="5" t="str">
        <f>B3427&amp;" "&amp;D3427</f>
        <v>854 Excellent</v>
      </c>
      <c r="D3427" s="6" t="s">
        <v>2</v>
      </c>
      <c r="E3427" s="6">
        <f t="shared" ref="E3427" si="4998">B3427</f>
        <v>854</v>
      </c>
      <c r="F3427" s="5" t="s">
        <v>9</v>
      </c>
      <c r="G3427" s="6">
        <f t="shared" ref="G3427" si="4999">ROUNDDOWN(B3427*$K$3,0)</f>
        <v>640</v>
      </c>
    </row>
    <row r="3428" spans="2:7" x14ac:dyDescent="0.3">
      <c r="B3428" s="137"/>
      <c r="C3428" s="6" t="str">
        <f>B3427&amp;" "&amp;D3428</f>
        <v>854 Good</v>
      </c>
      <c r="D3428" s="6" t="s">
        <v>3</v>
      </c>
      <c r="E3428" s="6">
        <f t="shared" ref="E3428:E3430" si="5000">G3427-1</f>
        <v>639</v>
      </c>
      <c r="F3428" s="6" t="s">
        <v>9</v>
      </c>
      <c r="G3428" s="6">
        <f t="shared" ref="G3428" si="5001">ROUNDDOWN(B3427*$K$4,0)</f>
        <v>427</v>
      </c>
    </row>
    <row r="3429" spans="2:7" x14ac:dyDescent="0.3">
      <c r="B3429" s="137"/>
      <c r="C3429" s="6" t="str">
        <f>B3427&amp;" "&amp;D3429</f>
        <v>854 Fair</v>
      </c>
      <c r="D3429" s="6" t="s">
        <v>4</v>
      </c>
      <c r="E3429" s="6">
        <f t="shared" si="5000"/>
        <v>426</v>
      </c>
      <c r="F3429" s="6" t="s">
        <v>9</v>
      </c>
      <c r="G3429" s="6">
        <f t="shared" ref="G3429" si="5002">ROUNDDOWN(B3427*$K$5,0)</f>
        <v>213</v>
      </c>
    </row>
    <row r="3430" spans="2:7" ht="15" thickBot="1" x14ac:dyDescent="0.35">
      <c r="B3430" s="138"/>
      <c r="C3430" s="7" t="str">
        <f>B3427&amp;" "&amp;D3430</f>
        <v>854 Poor</v>
      </c>
      <c r="D3430" s="7" t="s">
        <v>5</v>
      </c>
      <c r="E3430" s="7">
        <f t="shared" si="5000"/>
        <v>212</v>
      </c>
      <c r="F3430" s="7" t="s">
        <v>9</v>
      </c>
      <c r="G3430" s="7">
        <f t="shared" ref="G3430" si="5003">ROUNDDOWN(B3427*$K$6,)</f>
        <v>0</v>
      </c>
    </row>
    <row r="3431" spans="2:7" x14ac:dyDescent="0.3">
      <c r="B3431" s="136">
        <v>855</v>
      </c>
      <c r="C3431" s="5" t="str">
        <f>B3431&amp;" "&amp;D3431</f>
        <v>855 Excellent</v>
      </c>
      <c r="D3431" s="6" t="s">
        <v>2</v>
      </c>
      <c r="E3431" s="6">
        <f t="shared" ref="E3431" si="5004">B3431</f>
        <v>855</v>
      </c>
      <c r="F3431" s="5" t="s">
        <v>9</v>
      </c>
      <c r="G3431" s="6">
        <f t="shared" ref="G3431" si="5005">ROUNDDOWN(B3431*$K$3,0)</f>
        <v>641</v>
      </c>
    </row>
    <row r="3432" spans="2:7" x14ac:dyDescent="0.3">
      <c r="B3432" s="137"/>
      <c r="C3432" s="6" t="str">
        <f>B3431&amp;" "&amp;D3432</f>
        <v>855 Good</v>
      </c>
      <c r="D3432" s="6" t="s">
        <v>3</v>
      </c>
      <c r="E3432" s="6">
        <f t="shared" ref="E3432:E3434" si="5006">G3431-1</f>
        <v>640</v>
      </c>
      <c r="F3432" s="6" t="s">
        <v>9</v>
      </c>
      <c r="G3432" s="6">
        <f t="shared" ref="G3432" si="5007">ROUNDDOWN(B3431*$K$4,0)</f>
        <v>427</v>
      </c>
    </row>
    <row r="3433" spans="2:7" x14ac:dyDescent="0.3">
      <c r="B3433" s="137"/>
      <c r="C3433" s="6" t="str">
        <f>B3431&amp;" "&amp;D3433</f>
        <v>855 Fair</v>
      </c>
      <c r="D3433" s="6" t="s">
        <v>4</v>
      </c>
      <c r="E3433" s="6">
        <f t="shared" si="5006"/>
        <v>426</v>
      </c>
      <c r="F3433" s="6" t="s">
        <v>9</v>
      </c>
      <c r="G3433" s="6">
        <f t="shared" ref="G3433" si="5008">ROUNDDOWN(B3431*$K$5,0)</f>
        <v>213</v>
      </c>
    </row>
    <row r="3434" spans="2:7" ht="15" thickBot="1" x14ac:dyDescent="0.35">
      <c r="B3434" s="138"/>
      <c r="C3434" s="7" t="str">
        <f>B3431&amp;" "&amp;D3434</f>
        <v>855 Poor</v>
      </c>
      <c r="D3434" s="7" t="s">
        <v>5</v>
      </c>
      <c r="E3434" s="7">
        <f t="shared" si="5006"/>
        <v>212</v>
      </c>
      <c r="F3434" s="7" t="s">
        <v>9</v>
      </c>
      <c r="G3434" s="7">
        <f t="shared" ref="G3434" si="5009">ROUNDDOWN(B3431*$K$6,)</f>
        <v>0</v>
      </c>
    </row>
    <row r="3435" spans="2:7" x14ac:dyDescent="0.3">
      <c r="B3435" s="136">
        <v>856</v>
      </c>
      <c r="C3435" s="5" t="str">
        <f>B3435&amp;" "&amp;D3435</f>
        <v>856 Excellent</v>
      </c>
      <c r="D3435" s="6" t="s">
        <v>2</v>
      </c>
      <c r="E3435" s="6">
        <f t="shared" ref="E3435" si="5010">B3435</f>
        <v>856</v>
      </c>
      <c r="F3435" s="5" t="s">
        <v>9</v>
      </c>
      <c r="G3435" s="6">
        <f t="shared" ref="G3435" si="5011">ROUNDDOWN(B3435*$K$3,0)</f>
        <v>642</v>
      </c>
    </row>
    <row r="3436" spans="2:7" x14ac:dyDescent="0.3">
      <c r="B3436" s="137"/>
      <c r="C3436" s="6" t="str">
        <f>B3435&amp;" "&amp;D3436</f>
        <v>856 Good</v>
      </c>
      <c r="D3436" s="6" t="s">
        <v>3</v>
      </c>
      <c r="E3436" s="6">
        <f t="shared" ref="E3436:E3438" si="5012">G3435-1</f>
        <v>641</v>
      </c>
      <c r="F3436" s="6" t="s">
        <v>9</v>
      </c>
      <c r="G3436" s="6">
        <f t="shared" ref="G3436" si="5013">ROUNDDOWN(B3435*$K$4,0)</f>
        <v>428</v>
      </c>
    </row>
    <row r="3437" spans="2:7" x14ac:dyDescent="0.3">
      <c r="B3437" s="137"/>
      <c r="C3437" s="6" t="str">
        <f>B3435&amp;" "&amp;D3437</f>
        <v>856 Fair</v>
      </c>
      <c r="D3437" s="6" t="s">
        <v>4</v>
      </c>
      <c r="E3437" s="6">
        <f t="shared" si="5012"/>
        <v>427</v>
      </c>
      <c r="F3437" s="6" t="s">
        <v>9</v>
      </c>
      <c r="G3437" s="6">
        <f t="shared" ref="G3437" si="5014">ROUNDDOWN(B3435*$K$5,0)</f>
        <v>214</v>
      </c>
    </row>
    <row r="3438" spans="2:7" ht="15" thickBot="1" x14ac:dyDescent="0.35">
      <c r="B3438" s="138"/>
      <c r="C3438" s="7" t="str">
        <f>B3435&amp;" "&amp;D3438</f>
        <v>856 Poor</v>
      </c>
      <c r="D3438" s="7" t="s">
        <v>5</v>
      </c>
      <c r="E3438" s="7">
        <f t="shared" si="5012"/>
        <v>213</v>
      </c>
      <c r="F3438" s="7" t="s">
        <v>9</v>
      </c>
      <c r="G3438" s="7">
        <f t="shared" ref="G3438" si="5015">ROUNDDOWN(B3435*$K$6,)</f>
        <v>0</v>
      </c>
    </row>
    <row r="3439" spans="2:7" x14ac:dyDescent="0.3">
      <c r="B3439" s="136">
        <v>857</v>
      </c>
      <c r="C3439" s="5" t="str">
        <f>B3439&amp;" "&amp;D3439</f>
        <v>857 Excellent</v>
      </c>
      <c r="D3439" s="6" t="s">
        <v>2</v>
      </c>
      <c r="E3439" s="6">
        <f t="shared" ref="E3439" si="5016">B3439</f>
        <v>857</v>
      </c>
      <c r="F3439" s="5" t="s">
        <v>9</v>
      </c>
      <c r="G3439" s="6">
        <f t="shared" ref="G3439" si="5017">ROUNDDOWN(B3439*$K$3,0)</f>
        <v>642</v>
      </c>
    </row>
    <row r="3440" spans="2:7" x14ac:dyDescent="0.3">
      <c r="B3440" s="137"/>
      <c r="C3440" s="6" t="str">
        <f>B3439&amp;" "&amp;D3440</f>
        <v>857 Good</v>
      </c>
      <c r="D3440" s="6" t="s">
        <v>3</v>
      </c>
      <c r="E3440" s="6">
        <f t="shared" ref="E3440:E3442" si="5018">G3439-1</f>
        <v>641</v>
      </c>
      <c r="F3440" s="6" t="s">
        <v>9</v>
      </c>
      <c r="G3440" s="6">
        <f t="shared" ref="G3440" si="5019">ROUNDDOWN(B3439*$K$4,0)</f>
        <v>428</v>
      </c>
    </row>
    <row r="3441" spans="2:7" x14ac:dyDescent="0.3">
      <c r="B3441" s="137"/>
      <c r="C3441" s="6" t="str">
        <f>B3439&amp;" "&amp;D3441</f>
        <v>857 Fair</v>
      </c>
      <c r="D3441" s="6" t="s">
        <v>4</v>
      </c>
      <c r="E3441" s="6">
        <f t="shared" si="5018"/>
        <v>427</v>
      </c>
      <c r="F3441" s="6" t="s">
        <v>9</v>
      </c>
      <c r="G3441" s="6">
        <f t="shared" ref="G3441" si="5020">ROUNDDOWN(B3439*$K$5,0)</f>
        <v>214</v>
      </c>
    </row>
    <row r="3442" spans="2:7" ht="15" thickBot="1" x14ac:dyDescent="0.35">
      <c r="B3442" s="138"/>
      <c r="C3442" s="7" t="str">
        <f>B3439&amp;" "&amp;D3442</f>
        <v>857 Poor</v>
      </c>
      <c r="D3442" s="7" t="s">
        <v>5</v>
      </c>
      <c r="E3442" s="7">
        <f t="shared" si="5018"/>
        <v>213</v>
      </c>
      <c r="F3442" s="7" t="s">
        <v>9</v>
      </c>
      <c r="G3442" s="7">
        <f t="shared" ref="G3442" si="5021">ROUNDDOWN(B3439*$K$6,)</f>
        <v>0</v>
      </c>
    </row>
    <row r="3443" spans="2:7" x14ac:dyDescent="0.3">
      <c r="B3443" s="136">
        <v>858</v>
      </c>
      <c r="C3443" s="5" t="str">
        <f>B3443&amp;" "&amp;D3443</f>
        <v>858 Excellent</v>
      </c>
      <c r="D3443" s="6" t="s">
        <v>2</v>
      </c>
      <c r="E3443" s="6">
        <f t="shared" ref="E3443" si="5022">B3443</f>
        <v>858</v>
      </c>
      <c r="F3443" s="5" t="s">
        <v>9</v>
      </c>
      <c r="G3443" s="6">
        <f t="shared" ref="G3443" si="5023">ROUNDDOWN(B3443*$K$3,0)</f>
        <v>643</v>
      </c>
    </row>
    <row r="3444" spans="2:7" x14ac:dyDescent="0.3">
      <c r="B3444" s="137"/>
      <c r="C3444" s="6" t="str">
        <f>B3443&amp;" "&amp;D3444</f>
        <v>858 Good</v>
      </c>
      <c r="D3444" s="6" t="s">
        <v>3</v>
      </c>
      <c r="E3444" s="6">
        <f t="shared" ref="E3444:E3446" si="5024">G3443-1</f>
        <v>642</v>
      </c>
      <c r="F3444" s="6" t="s">
        <v>9</v>
      </c>
      <c r="G3444" s="6">
        <f t="shared" ref="G3444" si="5025">ROUNDDOWN(B3443*$K$4,0)</f>
        <v>429</v>
      </c>
    </row>
    <row r="3445" spans="2:7" x14ac:dyDescent="0.3">
      <c r="B3445" s="137"/>
      <c r="C3445" s="6" t="str">
        <f>B3443&amp;" "&amp;D3445</f>
        <v>858 Fair</v>
      </c>
      <c r="D3445" s="6" t="s">
        <v>4</v>
      </c>
      <c r="E3445" s="6">
        <f t="shared" si="5024"/>
        <v>428</v>
      </c>
      <c r="F3445" s="6" t="s">
        <v>9</v>
      </c>
      <c r="G3445" s="6">
        <f t="shared" ref="G3445" si="5026">ROUNDDOWN(B3443*$K$5,0)</f>
        <v>214</v>
      </c>
    </row>
    <row r="3446" spans="2:7" ht="15" thickBot="1" x14ac:dyDescent="0.35">
      <c r="B3446" s="138"/>
      <c r="C3446" s="7" t="str">
        <f>B3443&amp;" "&amp;D3446</f>
        <v>858 Poor</v>
      </c>
      <c r="D3446" s="7" t="s">
        <v>5</v>
      </c>
      <c r="E3446" s="7">
        <f t="shared" si="5024"/>
        <v>213</v>
      </c>
      <c r="F3446" s="7" t="s">
        <v>9</v>
      </c>
      <c r="G3446" s="7">
        <f t="shared" ref="G3446" si="5027">ROUNDDOWN(B3443*$K$6,)</f>
        <v>0</v>
      </c>
    </row>
    <row r="3447" spans="2:7" x14ac:dyDescent="0.3">
      <c r="B3447" s="136">
        <v>859</v>
      </c>
      <c r="C3447" s="5" t="str">
        <f>B3447&amp;" "&amp;D3447</f>
        <v>859 Excellent</v>
      </c>
      <c r="D3447" s="6" t="s">
        <v>2</v>
      </c>
      <c r="E3447" s="6">
        <f t="shared" ref="E3447" si="5028">B3447</f>
        <v>859</v>
      </c>
      <c r="F3447" s="5" t="s">
        <v>9</v>
      </c>
      <c r="G3447" s="6">
        <f t="shared" ref="G3447" si="5029">ROUNDDOWN(B3447*$K$3,0)</f>
        <v>644</v>
      </c>
    </row>
    <row r="3448" spans="2:7" x14ac:dyDescent="0.3">
      <c r="B3448" s="137"/>
      <c r="C3448" s="6" t="str">
        <f>B3447&amp;" "&amp;D3448</f>
        <v>859 Good</v>
      </c>
      <c r="D3448" s="6" t="s">
        <v>3</v>
      </c>
      <c r="E3448" s="6">
        <f t="shared" ref="E3448:E3450" si="5030">G3447-1</f>
        <v>643</v>
      </c>
      <c r="F3448" s="6" t="s">
        <v>9</v>
      </c>
      <c r="G3448" s="6">
        <f t="shared" ref="G3448" si="5031">ROUNDDOWN(B3447*$K$4,0)</f>
        <v>429</v>
      </c>
    </row>
    <row r="3449" spans="2:7" x14ac:dyDescent="0.3">
      <c r="B3449" s="137"/>
      <c r="C3449" s="6" t="str">
        <f>B3447&amp;" "&amp;D3449</f>
        <v>859 Fair</v>
      </c>
      <c r="D3449" s="6" t="s">
        <v>4</v>
      </c>
      <c r="E3449" s="6">
        <f t="shared" si="5030"/>
        <v>428</v>
      </c>
      <c r="F3449" s="6" t="s">
        <v>9</v>
      </c>
      <c r="G3449" s="6">
        <f t="shared" ref="G3449" si="5032">ROUNDDOWN(B3447*$K$5,0)</f>
        <v>214</v>
      </c>
    </row>
    <row r="3450" spans="2:7" ht="15" thickBot="1" x14ac:dyDescent="0.35">
      <c r="B3450" s="138"/>
      <c r="C3450" s="7" t="str">
        <f>B3447&amp;" "&amp;D3450</f>
        <v>859 Poor</v>
      </c>
      <c r="D3450" s="7" t="s">
        <v>5</v>
      </c>
      <c r="E3450" s="7">
        <f t="shared" si="5030"/>
        <v>213</v>
      </c>
      <c r="F3450" s="7" t="s">
        <v>9</v>
      </c>
      <c r="G3450" s="7">
        <f t="shared" ref="G3450" si="5033">ROUNDDOWN(B3447*$K$6,)</f>
        <v>0</v>
      </c>
    </row>
    <row r="3451" spans="2:7" x14ac:dyDescent="0.3">
      <c r="B3451" s="136">
        <v>860</v>
      </c>
      <c r="C3451" s="5" t="str">
        <f>B3451&amp;" "&amp;D3451</f>
        <v>860 Excellent</v>
      </c>
      <c r="D3451" s="6" t="s">
        <v>2</v>
      </c>
      <c r="E3451" s="6">
        <f t="shared" ref="E3451" si="5034">B3451</f>
        <v>860</v>
      </c>
      <c r="F3451" s="5" t="s">
        <v>9</v>
      </c>
      <c r="G3451" s="6">
        <f t="shared" ref="G3451" si="5035">ROUNDDOWN(B3451*$K$3,0)</f>
        <v>645</v>
      </c>
    </row>
    <row r="3452" spans="2:7" x14ac:dyDescent="0.3">
      <c r="B3452" s="137"/>
      <c r="C3452" s="6" t="str">
        <f>B3451&amp;" "&amp;D3452</f>
        <v>860 Good</v>
      </c>
      <c r="D3452" s="6" t="s">
        <v>3</v>
      </c>
      <c r="E3452" s="6">
        <f t="shared" ref="E3452:E3454" si="5036">G3451-1</f>
        <v>644</v>
      </c>
      <c r="F3452" s="6" t="s">
        <v>9</v>
      </c>
      <c r="G3452" s="6">
        <f t="shared" ref="G3452" si="5037">ROUNDDOWN(B3451*$K$4,0)</f>
        <v>430</v>
      </c>
    </row>
    <row r="3453" spans="2:7" x14ac:dyDescent="0.3">
      <c r="B3453" s="137"/>
      <c r="C3453" s="6" t="str">
        <f>B3451&amp;" "&amp;D3453</f>
        <v>860 Fair</v>
      </c>
      <c r="D3453" s="6" t="s">
        <v>4</v>
      </c>
      <c r="E3453" s="6">
        <f t="shared" si="5036"/>
        <v>429</v>
      </c>
      <c r="F3453" s="6" t="s">
        <v>9</v>
      </c>
      <c r="G3453" s="6">
        <f t="shared" ref="G3453" si="5038">ROUNDDOWN(B3451*$K$5,0)</f>
        <v>215</v>
      </c>
    </row>
    <row r="3454" spans="2:7" ht="15" thickBot="1" x14ac:dyDescent="0.35">
      <c r="B3454" s="138"/>
      <c r="C3454" s="7" t="str">
        <f>B3451&amp;" "&amp;D3454</f>
        <v>860 Poor</v>
      </c>
      <c r="D3454" s="7" t="s">
        <v>5</v>
      </c>
      <c r="E3454" s="7">
        <f t="shared" si="5036"/>
        <v>214</v>
      </c>
      <c r="F3454" s="7" t="s">
        <v>9</v>
      </c>
      <c r="G3454" s="7">
        <f t="shared" ref="G3454" si="5039">ROUNDDOWN(B3451*$K$6,)</f>
        <v>0</v>
      </c>
    </row>
    <row r="3455" spans="2:7" x14ac:dyDescent="0.3">
      <c r="B3455" s="136">
        <v>861</v>
      </c>
      <c r="C3455" s="5" t="str">
        <f>B3455&amp;" "&amp;D3455</f>
        <v>861 Excellent</v>
      </c>
      <c r="D3455" s="6" t="s">
        <v>2</v>
      </c>
      <c r="E3455" s="6">
        <f t="shared" ref="E3455" si="5040">B3455</f>
        <v>861</v>
      </c>
      <c r="F3455" s="5" t="s">
        <v>9</v>
      </c>
      <c r="G3455" s="6">
        <f t="shared" ref="G3455" si="5041">ROUNDDOWN(B3455*$K$3,0)</f>
        <v>645</v>
      </c>
    </row>
    <row r="3456" spans="2:7" x14ac:dyDescent="0.3">
      <c r="B3456" s="137"/>
      <c r="C3456" s="6" t="str">
        <f>B3455&amp;" "&amp;D3456</f>
        <v>861 Good</v>
      </c>
      <c r="D3456" s="6" t="s">
        <v>3</v>
      </c>
      <c r="E3456" s="6">
        <f t="shared" ref="E3456:E3458" si="5042">G3455-1</f>
        <v>644</v>
      </c>
      <c r="F3456" s="6" t="s">
        <v>9</v>
      </c>
      <c r="G3456" s="6">
        <f t="shared" ref="G3456" si="5043">ROUNDDOWN(B3455*$K$4,0)</f>
        <v>430</v>
      </c>
    </row>
    <row r="3457" spans="2:7" x14ac:dyDescent="0.3">
      <c r="B3457" s="137"/>
      <c r="C3457" s="6" t="str">
        <f>B3455&amp;" "&amp;D3457</f>
        <v>861 Fair</v>
      </c>
      <c r="D3457" s="6" t="s">
        <v>4</v>
      </c>
      <c r="E3457" s="6">
        <f t="shared" si="5042"/>
        <v>429</v>
      </c>
      <c r="F3457" s="6" t="s">
        <v>9</v>
      </c>
      <c r="G3457" s="6">
        <f t="shared" ref="G3457" si="5044">ROUNDDOWN(B3455*$K$5,0)</f>
        <v>215</v>
      </c>
    </row>
    <row r="3458" spans="2:7" ht="15" thickBot="1" x14ac:dyDescent="0.35">
      <c r="B3458" s="138"/>
      <c r="C3458" s="7" t="str">
        <f>B3455&amp;" "&amp;D3458</f>
        <v>861 Poor</v>
      </c>
      <c r="D3458" s="7" t="s">
        <v>5</v>
      </c>
      <c r="E3458" s="7">
        <f t="shared" si="5042"/>
        <v>214</v>
      </c>
      <c r="F3458" s="7" t="s">
        <v>9</v>
      </c>
      <c r="G3458" s="7">
        <f t="shared" ref="G3458" si="5045">ROUNDDOWN(B3455*$K$6,)</f>
        <v>0</v>
      </c>
    </row>
    <row r="3459" spans="2:7" x14ac:dyDescent="0.3">
      <c r="B3459" s="136">
        <v>862</v>
      </c>
      <c r="C3459" s="5" t="str">
        <f>B3459&amp;" "&amp;D3459</f>
        <v>862 Excellent</v>
      </c>
      <c r="D3459" s="6" t="s">
        <v>2</v>
      </c>
      <c r="E3459" s="6">
        <f t="shared" ref="E3459" si="5046">B3459</f>
        <v>862</v>
      </c>
      <c r="F3459" s="5" t="s">
        <v>9</v>
      </c>
      <c r="G3459" s="6">
        <f t="shared" ref="G3459" si="5047">ROUNDDOWN(B3459*$K$3,0)</f>
        <v>646</v>
      </c>
    </row>
    <row r="3460" spans="2:7" x14ac:dyDescent="0.3">
      <c r="B3460" s="137"/>
      <c r="C3460" s="6" t="str">
        <f>B3459&amp;" "&amp;D3460</f>
        <v>862 Good</v>
      </c>
      <c r="D3460" s="6" t="s">
        <v>3</v>
      </c>
      <c r="E3460" s="6">
        <f t="shared" ref="E3460:E3462" si="5048">G3459-1</f>
        <v>645</v>
      </c>
      <c r="F3460" s="6" t="s">
        <v>9</v>
      </c>
      <c r="G3460" s="6">
        <f t="shared" ref="G3460" si="5049">ROUNDDOWN(B3459*$K$4,0)</f>
        <v>431</v>
      </c>
    </row>
    <row r="3461" spans="2:7" x14ac:dyDescent="0.3">
      <c r="B3461" s="137"/>
      <c r="C3461" s="6" t="str">
        <f>B3459&amp;" "&amp;D3461</f>
        <v>862 Fair</v>
      </c>
      <c r="D3461" s="6" t="s">
        <v>4</v>
      </c>
      <c r="E3461" s="6">
        <f t="shared" si="5048"/>
        <v>430</v>
      </c>
      <c r="F3461" s="6" t="s">
        <v>9</v>
      </c>
      <c r="G3461" s="6">
        <f t="shared" ref="G3461" si="5050">ROUNDDOWN(B3459*$K$5,0)</f>
        <v>215</v>
      </c>
    </row>
    <row r="3462" spans="2:7" ht="15" thickBot="1" x14ac:dyDescent="0.35">
      <c r="B3462" s="138"/>
      <c r="C3462" s="7" t="str">
        <f>B3459&amp;" "&amp;D3462</f>
        <v>862 Poor</v>
      </c>
      <c r="D3462" s="7" t="s">
        <v>5</v>
      </c>
      <c r="E3462" s="7">
        <f t="shared" si="5048"/>
        <v>214</v>
      </c>
      <c r="F3462" s="7" t="s">
        <v>9</v>
      </c>
      <c r="G3462" s="7">
        <f t="shared" ref="G3462" si="5051">ROUNDDOWN(B3459*$K$6,)</f>
        <v>0</v>
      </c>
    </row>
    <row r="3463" spans="2:7" x14ac:dyDescent="0.3">
      <c r="B3463" s="136">
        <v>863</v>
      </c>
      <c r="C3463" s="5" t="str">
        <f>B3463&amp;" "&amp;D3463</f>
        <v>863 Excellent</v>
      </c>
      <c r="D3463" s="6" t="s">
        <v>2</v>
      </c>
      <c r="E3463" s="6">
        <f t="shared" ref="E3463" si="5052">B3463</f>
        <v>863</v>
      </c>
      <c r="F3463" s="5" t="s">
        <v>9</v>
      </c>
      <c r="G3463" s="6">
        <f t="shared" ref="G3463" si="5053">ROUNDDOWN(B3463*$K$3,0)</f>
        <v>647</v>
      </c>
    </row>
    <row r="3464" spans="2:7" x14ac:dyDescent="0.3">
      <c r="B3464" s="137"/>
      <c r="C3464" s="6" t="str">
        <f>B3463&amp;" "&amp;D3464</f>
        <v>863 Good</v>
      </c>
      <c r="D3464" s="6" t="s">
        <v>3</v>
      </c>
      <c r="E3464" s="6">
        <f t="shared" ref="E3464:E3466" si="5054">G3463-1</f>
        <v>646</v>
      </c>
      <c r="F3464" s="6" t="s">
        <v>9</v>
      </c>
      <c r="G3464" s="6">
        <f t="shared" ref="G3464" si="5055">ROUNDDOWN(B3463*$K$4,0)</f>
        <v>431</v>
      </c>
    </row>
    <row r="3465" spans="2:7" x14ac:dyDescent="0.3">
      <c r="B3465" s="137"/>
      <c r="C3465" s="6" t="str">
        <f>B3463&amp;" "&amp;D3465</f>
        <v>863 Fair</v>
      </c>
      <c r="D3465" s="6" t="s">
        <v>4</v>
      </c>
      <c r="E3465" s="6">
        <f t="shared" si="5054"/>
        <v>430</v>
      </c>
      <c r="F3465" s="6" t="s">
        <v>9</v>
      </c>
      <c r="G3465" s="6">
        <f t="shared" ref="G3465" si="5056">ROUNDDOWN(B3463*$K$5,0)</f>
        <v>215</v>
      </c>
    </row>
    <row r="3466" spans="2:7" ht="15" thickBot="1" x14ac:dyDescent="0.35">
      <c r="B3466" s="138"/>
      <c r="C3466" s="7" t="str">
        <f>B3463&amp;" "&amp;D3466</f>
        <v>863 Poor</v>
      </c>
      <c r="D3466" s="7" t="s">
        <v>5</v>
      </c>
      <c r="E3466" s="7">
        <f t="shared" si="5054"/>
        <v>214</v>
      </c>
      <c r="F3466" s="7" t="s">
        <v>9</v>
      </c>
      <c r="G3466" s="7">
        <f t="shared" ref="G3466" si="5057">ROUNDDOWN(B3463*$K$6,)</f>
        <v>0</v>
      </c>
    </row>
    <row r="3467" spans="2:7" x14ac:dyDescent="0.3">
      <c r="B3467" s="136">
        <v>864</v>
      </c>
      <c r="C3467" s="5" t="str">
        <f>B3467&amp;" "&amp;D3467</f>
        <v>864 Excellent</v>
      </c>
      <c r="D3467" s="6" t="s">
        <v>2</v>
      </c>
      <c r="E3467" s="6">
        <f t="shared" ref="E3467" si="5058">B3467</f>
        <v>864</v>
      </c>
      <c r="F3467" s="5" t="s">
        <v>9</v>
      </c>
      <c r="G3467" s="6">
        <f t="shared" ref="G3467" si="5059">ROUNDDOWN(B3467*$K$3,0)</f>
        <v>648</v>
      </c>
    </row>
    <row r="3468" spans="2:7" x14ac:dyDescent="0.3">
      <c r="B3468" s="137"/>
      <c r="C3468" s="6" t="str">
        <f>B3467&amp;" "&amp;D3468</f>
        <v>864 Good</v>
      </c>
      <c r="D3468" s="6" t="s">
        <v>3</v>
      </c>
      <c r="E3468" s="6">
        <f t="shared" ref="E3468:E3470" si="5060">G3467-1</f>
        <v>647</v>
      </c>
      <c r="F3468" s="6" t="s">
        <v>9</v>
      </c>
      <c r="G3468" s="6">
        <f t="shared" ref="G3468" si="5061">ROUNDDOWN(B3467*$K$4,0)</f>
        <v>432</v>
      </c>
    </row>
    <row r="3469" spans="2:7" x14ac:dyDescent="0.3">
      <c r="B3469" s="137"/>
      <c r="C3469" s="6" t="str">
        <f>B3467&amp;" "&amp;D3469</f>
        <v>864 Fair</v>
      </c>
      <c r="D3469" s="6" t="s">
        <v>4</v>
      </c>
      <c r="E3469" s="6">
        <f t="shared" si="5060"/>
        <v>431</v>
      </c>
      <c r="F3469" s="6" t="s">
        <v>9</v>
      </c>
      <c r="G3469" s="6">
        <f t="shared" ref="G3469" si="5062">ROUNDDOWN(B3467*$K$5,0)</f>
        <v>216</v>
      </c>
    </row>
    <row r="3470" spans="2:7" ht="15" thickBot="1" x14ac:dyDescent="0.35">
      <c r="B3470" s="138"/>
      <c r="C3470" s="7" t="str">
        <f>B3467&amp;" "&amp;D3470</f>
        <v>864 Poor</v>
      </c>
      <c r="D3470" s="7" t="s">
        <v>5</v>
      </c>
      <c r="E3470" s="7">
        <f t="shared" si="5060"/>
        <v>215</v>
      </c>
      <c r="F3470" s="7" t="s">
        <v>9</v>
      </c>
      <c r="G3470" s="7">
        <f t="shared" ref="G3470" si="5063">ROUNDDOWN(B3467*$K$6,)</f>
        <v>0</v>
      </c>
    </row>
    <row r="3471" spans="2:7" x14ac:dyDescent="0.3">
      <c r="B3471" s="136">
        <v>865</v>
      </c>
      <c r="C3471" s="5" t="str">
        <f>B3471&amp;" "&amp;D3471</f>
        <v>865 Excellent</v>
      </c>
      <c r="D3471" s="6" t="s">
        <v>2</v>
      </c>
      <c r="E3471" s="6">
        <f t="shared" ref="E3471" si="5064">B3471</f>
        <v>865</v>
      </c>
      <c r="F3471" s="5" t="s">
        <v>9</v>
      </c>
      <c r="G3471" s="6">
        <f t="shared" ref="G3471" si="5065">ROUNDDOWN(B3471*$K$3,0)</f>
        <v>648</v>
      </c>
    </row>
    <row r="3472" spans="2:7" x14ac:dyDescent="0.3">
      <c r="B3472" s="137"/>
      <c r="C3472" s="6" t="str">
        <f>B3471&amp;" "&amp;D3472</f>
        <v>865 Good</v>
      </c>
      <c r="D3472" s="6" t="s">
        <v>3</v>
      </c>
      <c r="E3472" s="6">
        <f t="shared" ref="E3472:E3474" si="5066">G3471-1</f>
        <v>647</v>
      </c>
      <c r="F3472" s="6" t="s">
        <v>9</v>
      </c>
      <c r="G3472" s="6">
        <f t="shared" ref="G3472" si="5067">ROUNDDOWN(B3471*$K$4,0)</f>
        <v>432</v>
      </c>
    </row>
    <row r="3473" spans="2:7" x14ac:dyDescent="0.3">
      <c r="B3473" s="137"/>
      <c r="C3473" s="6" t="str">
        <f>B3471&amp;" "&amp;D3473</f>
        <v>865 Fair</v>
      </c>
      <c r="D3473" s="6" t="s">
        <v>4</v>
      </c>
      <c r="E3473" s="6">
        <f t="shared" si="5066"/>
        <v>431</v>
      </c>
      <c r="F3473" s="6" t="s">
        <v>9</v>
      </c>
      <c r="G3473" s="6">
        <f t="shared" ref="G3473" si="5068">ROUNDDOWN(B3471*$K$5,0)</f>
        <v>216</v>
      </c>
    </row>
    <row r="3474" spans="2:7" ht="15" thickBot="1" x14ac:dyDescent="0.35">
      <c r="B3474" s="138"/>
      <c r="C3474" s="7" t="str">
        <f>B3471&amp;" "&amp;D3474</f>
        <v>865 Poor</v>
      </c>
      <c r="D3474" s="7" t="s">
        <v>5</v>
      </c>
      <c r="E3474" s="7">
        <f t="shared" si="5066"/>
        <v>215</v>
      </c>
      <c r="F3474" s="7" t="s">
        <v>9</v>
      </c>
      <c r="G3474" s="7">
        <f t="shared" ref="G3474" si="5069">ROUNDDOWN(B3471*$K$6,)</f>
        <v>0</v>
      </c>
    </row>
    <row r="3475" spans="2:7" x14ac:dyDescent="0.3">
      <c r="B3475" s="136">
        <v>866</v>
      </c>
      <c r="C3475" s="5" t="str">
        <f>B3475&amp;" "&amp;D3475</f>
        <v>866 Excellent</v>
      </c>
      <c r="D3475" s="6" t="s">
        <v>2</v>
      </c>
      <c r="E3475" s="6">
        <f t="shared" ref="E3475" si="5070">B3475</f>
        <v>866</v>
      </c>
      <c r="F3475" s="5" t="s">
        <v>9</v>
      </c>
      <c r="G3475" s="6">
        <f t="shared" ref="G3475" si="5071">ROUNDDOWN(B3475*$K$3,0)</f>
        <v>649</v>
      </c>
    </row>
    <row r="3476" spans="2:7" x14ac:dyDescent="0.3">
      <c r="B3476" s="137"/>
      <c r="C3476" s="6" t="str">
        <f>B3475&amp;" "&amp;D3476</f>
        <v>866 Good</v>
      </c>
      <c r="D3476" s="6" t="s">
        <v>3</v>
      </c>
      <c r="E3476" s="6">
        <f t="shared" ref="E3476:E3478" si="5072">G3475-1</f>
        <v>648</v>
      </c>
      <c r="F3476" s="6" t="s">
        <v>9</v>
      </c>
      <c r="G3476" s="6">
        <f t="shared" ref="G3476" si="5073">ROUNDDOWN(B3475*$K$4,0)</f>
        <v>433</v>
      </c>
    </row>
    <row r="3477" spans="2:7" x14ac:dyDescent="0.3">
      <c r="B3477" s="137"/>
      <c r="C3477" s="6" t="str">
        <f>B3475&amp;" "&amp;D3477</f>
        <v>866 Fair</v>
      </c>
      <c r="D3477" s="6" t="s">
        <v>4</v>
      </c>
      <c r="E3477" s="6">
        <f t="shared" si="5072"/>
        <v>432</v>
      </c>
      <c r="F3477" s="6" t="s">
        <v>9</v>
      </c>
      <c r="G3477" s="6">
        <f t="shared" ref="G3477" si="5074">ROUNDDOWN(B3475*$K$5,0)</f>
        <v>216</v>
      </c>
    </row>
    <row r="3478" spans="2:7" ht="15" thickBot="1" x14ac:dyDescent="0.35">
      <c r="B3478" s="138"/>
      <c r="C3478" s="7" t="str">
        <f>B3475&amp;" "&amp;D3478</f>
        <v>866 Poor</v>
      </c>
      <c r="D3478" s="7" t="s">
        <v>5</v>
      </c>
      <c r="E3478" s="7">
        <f t="shared" si="5072"/>
        <v>215</v>
      </c>
      <c r="F3478" s="7" t="s">
        <v>9</v>
      </c>
      <c r="G3478" s="7">
        <f t="shared" ref="G3478" si="5075">ROUNDDOWN(B3475*$K$6,)</f>
        <v>0</v>
      </c>
    </row>
    <row r="3479" spans="2:7" x14ac:dyDescent="0.3">
      <c r="B3479" s="136">
        <v>867</v>
      </c>
      <c r="C3479" s="5" t="str">
        <f>B3479&amp;" "&amp;D3479</f>
        <v>867 Excellent</v>
      </c>
      <c r="D3479" s="6" t="s">
        <v>2</v>
      </c>
      <c r="E3479" s="6">
        <f t="shared" ref="E3479" si="5076">B3479</f>
        <v>867</v>
      </c>
      <c r="F3479" s="5" t="s">
        <v>9</v>
      </c>
      <c r="G3479" s="6">
        <f t="shared" ref="G3479" si="5077">ROUNDDOWN(B3479*$K$3,0)</f>
        <v>650</v>
      </c>
    </row>
    <row r="3480" spans="2:7" x14ac:dyDescent="0.3">
      <c r="B3480" s="137"/>
      <c r="C3480" s="6" t="str">
        <f>B3479&amp;" "&amp;D3480</f>
        <v>867 Good</v>
      </c>
      <c r="D3480" s="6" t="s">
        <v>3</v>
      </c>
      <c r="E3480" s="6">
        <f t="shared" ref="E3480:E3482" si="5078">G3479-1</f>
        <v>649</v>
      </c>
      <c r="F3480" s="6" t="s">
        <v>9</v>
      </c>
      <c r="G3480" s="6">
        <f t="shared" ref="G3480" si="5079">ROUNDDOWN(B3479*$K$4,0)</f>
        <v>433</v>
      </c>
    </row>
    <row r="3481" spans="2:7" x14ac:dyDescent="0.3">
      <c r="B3481" s="137"/>
      <c r="C3481" s="6" t="str">
        <f>B3479&amp;" "&amp;D3481</f>
        <v>867 Fair</v>
      </c>
      <c r="D3481" s="6" t="s">
        <v>4</v>
      </c>
      <c r="E3481" s="6">
        <f t="shared" si="5078"/>
        <v>432</v>
      </c>
      <c r="F3481" s="6" t="s">
        <v>9</v>
      </c>
      <c r="G3481" s="6">
        <f t="shared" ref="G3481" si="5080">ROUNDDOWN(B3479*$K$5,0)</f>
        <v>216</v>
      </c>
    </row>
    <row r="3482" spans="2:7" ht="15" thickBot="1" x14ac:dyDescent="0.35">
      <c r="B3482" s="138"/>
      <c r="C3482" s="7" t="str">
        <f>B3479&amp;" "&amp;D3482</f>
        <v>867 Poor</v>
      </c>
      <c r="D3482" s="7" t="s">
        <v>5</v>
      </c>
      <c r="E3482" s="7">
        <f t="shared" si="5078"/>
        <v>215</v>
      </c>
      <c r="F3482" s="7" t="s">
        <v>9</v>
      </c>
      <c r="G3482" s="7">
        <f t="shared" ref="G3482" si="5081">ROUNDDOWN(B3479*$K$6,)</f>
        <v>0</v>
      </c>
    </row>
    <row r="3483" spans="2:7" x14ac:dyDescent="0.3">
      <c r="B3483" s="136">
        <v>868</v>
      </c>
      <c r="C3483" s="5" t="str">
        <f>B3483&amp;" "&amp;D3483</f>
        <v>868 Excellent</v>
      </c>
      <c r="D3483" s="6" t="s">
        <v>2</v>
      </c>
      <c r="E3483" s="6">
        <f t="shared" ref="E3483" si="5082">B3483</f>
        <v>868</v>
      </c>
      <c r="F3483" s="5" t="s">
        <v>9</v>
      </c>
      <c r="G3483" s="6">
        <f t="shared" ref="G3483" si="5083">ROUNDDOWN(B3483*$K$3,0)</f>
        <v>651</v>
      </c>
    </row>
    <row r="3484" spans="2:7" x14ac:dyDescent="0.3">
      <c r="B3484" s="137"/>
      <c r="C3484" s="6" t="str">
        <f>B3483&amp;" "&amp;D3484</f>
        <v>868 Good</v>
      </c>
      <c r="D3484" s="6" t="s">
        <v>3</v>
      </c>
      <c r="E3484" s="6">
        <f t="shared" ref="E3484:E3486" si="5084">G3483-1</f>
        <v>650</v>
      </c>
      <c r="F3484" s="6" t="s">
        <v>9</v>
      </c>
      <c r="G3484" s="6">
        <f t="shared" ref="G3484" si="5085">ROUNDDOWN(B3483*$K$4,0)</f>
        <v>434</v>
      </c>
    </row>
    <row r="3485" spans="2:7" x14ac:dyDescent="0.3">
      <c r="B3485" s="137"/>
      <c r="C3485" s="6" t="str">
        <f>B3483&amp;" "&amp;D3485</f>
        <v>868 Fair</v>
      </c>
      <c r="D3485" s="6" t="s">
        <v>4</v>
      </c>
      <c r="E3485" s="6">
        <f t="shared" si="5084"/>
        <v>433</v>
      </c>
      <c r="F3485" s="6" t="s">
        <v>9</v>
      </c>
      <c r="G3485" s="6">
        <f t="shared" ref="G3485" si="5086">ROUNDDOWN(B3483*$K$5,0)</f>
        <v>217</v>
      </c>
    </row>
    <row r="3486" spans="2:7" ht="15" thickBot="1" x14ac:dyDescent="0.35">
      <c r="B3486" s="138"/>
      <c r="C3486" s="7" t="str">
        <f>B3483&amp;" "&amp;D3486</f>
        <v>868 Poor</v>
      </c>
      <c r="D3486" s="7" t="s">
        <v>5</v>
      </c>
      <c r="E3486" s="7">
        <f t="shared" si="5084"/>
        <v>216</v>
      </c>
      <c r="F3486" s="7" t="s">
        <v>9</v>
      </c>
      <c r="G3486" s="7">
        <f t="shared" ref="G3486" si="5087">ROUNDDOWN(B3483*$K$6,)</f>
        <v>0</v>
      </c>
    </row>
    <row r="3487" spans="2:7" x14ac:dyDescent="0.3">
      <c r="B3487" s="136">
        <v>869</v>
      </c>
      <c r="C3487" s="5" t="str">
        <f>B3487&amp;" "&amp;D3487</f>
        <v>869 Excellent</v>
      </c>
      <c r="D3487" s="6" t="s">
        <v>2</v>
      </c>
      <c r="E3487" s="6">
        <f t="shared" ref="E3487" si="5088">B3487</f>
        <v>869</v>
      </c>
      <c r="F3487" s="5" t="s">
        <v>9</v>
      </c>
      <c r="G3487" s="6">
        <f t="shared" ref="G3487" si="5089">ROUNDDOWN(B3487*$K$3,0)</f>
        <v>651</v>
      </c>
    </row>
    <row r="3488" spans="2:7" x14ac:dyDescent="0.3">
      <c r="B3488" s="137"/>
      <c r="C3488" s="6" t="str">
        <f>B3487&amp;" "&amp;D3488</f>
        <v>869 Good</v>
      </c>
      <c r="D3488" s="6" t="s">
        <v>3</v>
      </c>
      <c r="E3488" s="6">
        <f t="shared" ref="E3488:E3490" si="5090">G3487-1</f>
        <v>650</v>
      </c>
      <c r="F3488" s="6" t="s">
        <v>9</v>
      </c>
      <c r="G3488" s="6">
        <f t="shared" ref="G3488" si="5091">ROUNDDOWN(B3487*$K$4,0)</f>
        <v>434</v>
      </c>
    </row>
    <row r="3489" spans="2:7" x14ac:dyDescent="0.3">
      <c r="B3489" s="137"/>
      <c r="C3489" s="6" t="str">
        <f>B3487&amp;" "&amp;D3489</f>
        <v>869 Fair</v>
      </c>
      <c r="D3489" s="6" t="s">
        <v>4</v>
      </c>
      <c r="E3489" s="6">
        <f t="shared" si="5090"/>
        <v>433</v>
      </c>
      <c r="F3489" s="6" t="s">
        <v>9</v>
      </c>
      <c r="G3489" s="6">
        <f t="shared" ref="G3489" si="5092">ROUNDDOWN(B3487*$K$5,0)</f>
        <v>217</v>
      </c>
    </row>
    <row r="3490" spans="2:7" ht="15" thickBot="1" x14ac:dyDescent="0.35">
      <c r="B3490" s="138"/>
      <c r="C3490" s="7" t="str">
        <f>B3487&amp;" "&amp;D3490</f>
        <v>869 Poor</v>
      </c>
      <c r="D3490" s="7" t="s">
        <v>5</v>
      </c>
      <c r="E3490" s="7">
        <f t="shared" si="5090"/>
        <v>216</v>
      </c>
      <c r="F3490" s="7" t="s">
        <v>9</v>
      </c>
      <c r="G3490" s="7">
        <f t="shared" ref="G3490" si="5093">ROUNDDOWN(B3487*$K$6,)</f>
        <v>0</v>
      </c>
    </row>
    <row r="3491" spans="2:7" x14ac:dyDescent="0.3">
      <c r="B3491" s="136">
        <v>870</v>
      </c>
      <c r="C3491" s="5" t="str">
        <f>B3491&amp;" "&amp;D3491</f>
        <v>870 Excellent</v>
      </c>
      <c r="D3491" s="6" t="s">
        <v>2</v>
      </c>
      <c r="E3491" s="6">
        <f t="shared" ref="E3491" si="5094">B3491</f>
        <v>870</v>
      </c>
      <c r="F3491" s="5" t="s">
        <v>9</v>
      </c>
      <c r="G3491" s="6">
        <f t="shared" ref="G3491" si="5095">ROUNDDOWN(B3491*$K$3,0)</f>
        <v>652</v>
      </c>
    </row>
    <row r="3492" spans="2:7" x14ac:dyDescent="0.3">
      <c r="B3492" s="137"/>
      <c r="C3492" s="6" t="str">
        <f>B3491&amp;" "&amp;D3492</f>
        <v>870 Good</v>
      </c>
      <c r="D3492" s="6" t="s">
        <v>3</v>
      </c>
      <c r="E3492" s="6">
        <f t="shared" ref="E3492:E3494" si="5096">G3491-1</f>
        <v>651</v>
      </c>
      <c r="F3492" s="6" t="s">
        <v>9</v>
      </c>
      <c r="G3492" s="6">
        <f t="shared" ref="G3492" si="5097">ROUNDDOWN(B3491*$K$4,0)</f>
        <v>435</v>
      </c>
    </row>
    <row r="3493" spans="2:7" x14ac:dyDescent="0.3">
      <c r="B3493" s="137"/>
      <c r="C3493" s="6" t="str">
        <f>B3491&amp;" "&amp;D3493</f>
        <v>870 Fair</v>
      </c>
      <c r="D3493" s="6" t="s">
        <v>4</v>
      </c>
      <c r="E3493" s="6">
        <f t="shared" si="5096"/>
        <v>434</v>
      </c>
      <c r="F3493" s="6" t="s">
        <v>9</v>
      </c>
      <c r="G3493" s="6">
        <f t="shared" ref="G3493" si="5098">ROUNDDOWN(B3491*$K$5,0)</f>
        <v>217</v>
      </c>
    </row>
    <row r="3494" spans="2:7" ht="15" thickBot="1" x14ac:dyDescent="0.35">
      <c r="B3494" s="138"/>
      <c r="C3494" s="7" t="str">
        <f>B3491&amp;" "&amp;D3494</f>
        <v>870 Poor</v>
      </c>
      <c r="D3494" s="7" t="s">
        <v>5</v>
      </c>
      <c r="E3494" s="7">
        <f t="shared" si="5096"/>
        <v>216</v>
      </c>
      <c r="F3494" s="7" t="s">
        <v>9</v>
      </c>
      <c r="G3494" s="7">
        <f t="shared" ref="G3494" si="5099">ROUNDDOWN(B3491*$K$6,)</f>
        <v>0</v>
      </c>
    </row>
    <row r="3495" spans="2:7" x14ac:dyDescent="0.3">
      <c r="B3495" s="136">
        <v>871</v>
      </c>
      <c r="C3495" s="5" t="str">
        <f>B3495&amp;" "&amp;D3495</f>
        <v>871 Excellent</v>
      </c>
      <c r="D3495" s="6" t="s">
        <v>2</v>
      </c>
      <c r="E3495" s="6">
        <f t="shared" ref="E3495" si="5100">B3495</f>
        <v>871</v>
      </c>
      <c r="F3495" s="5" t="s">
        <v>9</v>
      </c>
      <c r="G3495" s="6">
        <f t="shared" ref="G3495" si="5101">ROUNDDOWN(B3495*$K$3,0)</f>
        <v>653</v>
      </c>
    </row>
    <row r="3496" spans="2:7" x14ac:dyDescent="0.3">
      <c r="B3496" s="137"/>
      <c r="C3496" s="6" t="str">
        <f>B3495&amp;" "&amp;D3496</f>
        <v>871 Good</v>
      </c>
      <c r="D3496" s="6" t="s">
        <v>3</v>
      </c>
      <c r="E3496" s="6">
        <f t="shared" ref="E3496:E3498" si="5102">G3495-1</f>
        <v>652</v>
      </c>
      <c r="F3496" s="6" t="s">
        <v>9</v>
      </c>
      <c r="G3496" s="6">
        <f t="shared" ref="G3496" si="5103">ROUNDDOWN(B3495*$K$4,0)</f>
        <v>435</v>
      </c>
    </row>
    <row r="3497" spans="2:7" x14ac:dyDescent="0.3">
      <c r="B3497" s="137"/>
      <c r="C3497" s="6" t="str">
        <f>B3495&amp;" "&amp;D3497</f>
        <v>871 Fair</v>
      </c>
      <c r="D3497" s="6" t="s">
        <v>4</v>
      </c>
      <c r="E3497" s="6">
        <f t="shared" si="5102"/>
        <v>434</v>
      </c>
      <c r="F3497" s="6" t="s">
        <v>9</v>
      </c>
      <c r="G3497" s="6">
        <f t="shared" ref="G3497" si="5104">ROUNDDOWN(B3495*$K$5,0)</f>
        <v>217</v>
      </c>
    </row>
    <row r="3498" spans="2:7" ht="15" thickBot="1" x14ac:dyDescent="0.35">
      <c r="B3498" s="138"/>
      <c r="C3498" s="7" t="str">
        <f>B3495&amp;" "&amp;D3498</f>
        <v>871 Poor</v>
      </c>
      <c r="D3498" s="7" t="s">
        <v>5</v>
      </c>
      <c r="E3498" s="7">
        <f t="shared" si="5102"/>
        <v>216</v>
      </c>
      <c r="F3498" s="7" t="s">
        <v>9</v>
      </c>
      <c r="G3498" s="7">
        <f t="shared" ref="G3498" si="5105">ROUNDDOWN(B3495*$K$6,)</f>
        <v>0</v>
      </c>
    </row>
    <row r="3499" spans="2:7" x14ac:dyDescent="0.3">
      <c r="B3499" s="136">
        <v>872</v>
      </c>
      <c r="C3499" s="5" t="str">
        <f>B3499&amp;" "&amp;D3499</f>
        <v>872 Excellent</v>
      </c>
      <c r="D3499" s="6" t="s">
        <v>2</v>
      </c>
      <c r="E3499" s="6">
        <f t="shared" ref="E3499" si="5106">B3499</f>
        <v>872</v>
      </c>
      <c r="F3499" s="5" t="s">
        <v>9</v>
      </c>
      <c r="G3499" s="6">
        <f t="shared" ref="G3499" si="5107">ROUNDDOWN(B3499*$K$3,0)</f>
        <v>654</v>
      </c>
    </row>
    <row r="3500" spans="2:7" x14ac:dyDescent="0.3">
      <c r="B3500" s="137"/>
      <c r="C3500" s="6" t="str">
        <f>B3499&amp;" "&amp;D3500</f>
        <v>872 Good</v>
      </c>
      <c r="D3500" s="6" t="s">
        <v>3</v>
      </c>
      <c r="E3500" s="6">
        <f t="shared" ref="E3500:E3502" si="5108">G3499-1</f>
        <v>653</v>
      </c>
      <c r="F3500" s="6" t="s">
        <v>9</v>
      </c>
      <c r="G3500" s="6">
        <f t="shared" ref="G3500" si="5109">ROUNDDOWN(B3499*$K$4,0)</f>
        <v>436</v>
      </c>
    </row>
    <row r="3501" spans="2:7" x14ac:dyDescent="0.3">
      <c r="B3501" s="137"/>
      <c r="C3501" s="6" t="str">
        <f>B3499&amp;" "&amp;D3501</f>
        <v>872 Fair</v>
      </c>
      <c r="D3501" s="6" t="s">
        <v>4</v>
      </c>
      <c r="E3501" s="6">
        <f t="shared" si="5108"/>
        <v>435</v>
      </c>
      <c r="F3501" s="6" t="s">
        <v>9</v>
      </c>
      <c r="G3501" s="6">
        <f t="shared" ref="G3501" si="5110">ROUNDDOWN(B3499*$K$5,0)</f>
        <v>218</v>
      </c>
    </row>
    <row r="3502" spans="2:7" ht="15" thickBot="1" x14ac:dyDescent="0.35">
      <c r="B3502" s="138"/>
      <c r="C3502" s="7" t="str">
        <f>B3499&amp;" "&amp;D3502</f>
        <v>872 Poor</v>
      </c>
      <c r="D3502" s="7" t="s">
        <v>5</v>
      </c>
      <c r="E3502" s="7">
        <f t="shared" si="5108"/>
        <v>217</v>
      </c>
      <c r="F3502" s="7" t="s">
        <v>9</v>
      </c>
      <c r="G3502" s="7">
        <f t="shared" ref="G3502" si="5111">ROUNDDOWN(B3499*$K$6,)</f>
        <v>0</v>
      </c>
    </row>
    <row r="3503" spans="2:7" x14ac:dyDescent="0.3">
      <c r="B3503" s="136">
        <v>873</v>
      </c>
      <c r="C3503" s="5" t="str">
        <f>B3503&amp;" "&amp;D3503</f>
        <v>873 Excellent</v>
      </c>
      <c r="D3503" s="6" t="s">
        <v>2</v>
      </c>
      <c r="E3503" s="6">
        <f t="shared" ref="E3503" si="5112">B3503</f>
        <v>873</v>
      </c>
      <c r="F3503" s="5" t="s">
        <v>9</v>
      </c>
      <c r="G3503" s="6">
        <f t="shared" ref="G3503" si="5113">ROUNDDOWN(B3503*$K$3,0)</f>
        <v>654</v>
      </c>
    </row>
    <row r="3504" spans="2:7" x14ac:dyDescent="0.3">
      <c r="B3504" s="137"/>
      <c r="C3504" s="6" t="str">
        <f>B3503&amp;" "&amp;D3504</f>
        <v>873 Good</v>
      </c>
      <c r="D3504" s="6" t="s">
        <v>3</v>
      </c>
      <c r="E3504" s="6">
        <f t="shared" ref="E3504:E3506" si="5114">G3503-1</f>
        <v>653</v>
      </c>
      <c r="F3504" s="6" t="s">
        <v>9</v>
      </c>
      <c r="G3504" s="6">
        <f t="shared" ref="G3504" si="5115">ROUNDDOWN(B3503*$K$4,0)</f>
        <v>436</v>
      </c>
    </row>
    <row r="3505" spans="2:7" x14ac:dyDescent="0.3">
      <c r="B3505" s="137"/>
      <c r="C3505" s="6" t="str">
        <f>B3503&amp;" "&amp;D3505</f>
        <v>873 Fair</v>
      </c>
      <c r="D3505" s="6" t="s">
        <v>4</v>
      </c>
      <c r="E3505" s="6">
        <f t="shared" si="5114"/>
        <v>435</v>
      </c>
      <c r="F3505" s="6" t="s">
        <v>9</v>
      </c>
      <c r="G3505" s="6">
        <f t="shared" ref="G3505" si="5116">ROUNDDOWN(B3503*$K$5,0)</f>
        <v>218</v>
      </c>
    </row>
    <row r="3506" spans="2:7" ht="15" thickBot="1" x14ac:dyDescent="0.35">
      <c r="B3506" s="138"/>
      <c r="C3506" s="7" t="str">
        <f>B3503&amp;" "&amp;D3506</f>
        <v>873 Poor</v>
      </c>
      <c r="D3506" s="7" t="s">
        <v>5</v>
      </c>
      <c r="E3506" s="7">
        <f t="shared" si="5114"/>
        <v>217</v>
      </c>
      <c r="F3506" s="7" t="s">
        <v>9</v>
      </c>
      <c r="G3506" s="7">
        <f t="shared" ref="G3506" si="5117">ROUNDDOWN(B3503*$K$6,)</f>
        <v>0</v>
      </c>
    </row>
    <row r="3507" spans="2:7" x14ac:dyDescent="0.3">
      <c r="B3507" s="136">
        <v>874</v>
      </c>
      <c r="C3507" s="5" t="str">
        <f>B3507&amp;" "&amp;D3507</f>
        <v>874 Excellent</v>
      </c>
      <c r="D3507" s="6" t="s">
        <v>2</v>
      </c>
      <c r="E3507" s="6">
        <f t="shared" ref="E3507" si="5118">B3507</f>
        <v>874</v>
      </c>
      <c r="F3507" s="5" t="s">
        <v>9</v>
      </c>
      <c r="G3507" s="6">
        <f t="shared" ref="G3507" si="5119">ROUNDDOWN(B3507*$K$3,0)</f>
        <v>655</v>
      </c>
    </row>
    <row r="3508" spans="2:7" x14ac:dyDescent="0.3">
      <c r="B3508" s="137"/>
      <c r="C3508" s="6" t="str">
        <f>B3507&amp;" "&amp;D3508</f>
        <v>874 Good</v>
      </c>
      <c r="D3508" s="6" t="s">
        <v>3</v>
      </c>
      <c r="E3508" s="6">
        <f t="shared" ref="E3508:E3510" si="5120">G3507-1</f>
        <v>654</v>
      </c>
      <c r="F3508" s="6" t="s">
        <v>9</v>
      </c>
      <c r="G3508" s="6">
        <f t="shared" ref="G3508" si="5121">ROUNDDOWN(B3507*$K$4,0)</f>
        <v>437</v>
      </c>
    </row>
    <row r="3509" spans="2:7" x14ac:dyDescent="0.3">
      <c r="B3509" s="137"/>
      <c r="C3509" s="6" t="str">
        <f>B3507&amp;" "&amp;D3509</f>
        <v>874 Fair</v>
      </c>
      <c r="D3509" s="6" t="s">
        <v>4</v>
      </c>
      <c r="E3509" s="6">
        <f t="shared" si="5120"/>
        <v>436</v>
      </c>
      <c r="F3509" s="6" t="s">
        <v>9</v>
      </c>
      <c r="G3509" s="6">
        <f t="shared" ref="G3509" si="5122">ROUNDDOWN(B3507*$K$5,0)</f>
        <v>218</v>
      </c>
    </row>
    <row r="3510" spans="2:7" ht="15" thickBot="1" x14ac:dyDescent="0.35">
      <c r="B3510" s="138"/>
      <c r="C3510" s="7" t="str">
        <f>B3507&amp;" "&amp;D3510</f>
        <v>874 Poor</v>
      </c>
      <c r="D3510" s="7" t="s">
        <v>5</v>
      </c>
      <c r="E3510" s="7">
        <f t="shared" si="5120"/>
        <v>217</v>
      </c>
      <c r="F3510" s="7" t="s">
        <v>9</v>
      </c>
      <c r="G3510" s="7">
        <f t="shared" ref="G3510" si="5123">ROUNDDOWN(B3507*$K$6,)</f>
        <v>0</v>
      </c>
    </row>
    <row r="3511" spans="2:7" x14ac:dyDescent="0.3">
      <c r="B3511" s="136">
        <v>875</v>
      </c>
      <c r="C3511" s="5" t="str">
        <f>B3511&amp;" "&amp;D3511</f>
        <v>875 Excellent</v>
      </c>
      <c r="D3511" s="6" t="s">
        <v>2</v>
      </c>
      <c r="E3511" s="6">
        <f t="shared" ref="E3511" si="5124">B3511</f>
        <v>875</v>
      </c>
      <c r="F3511" s="5" t="s">
        <v>9</v>
      </c>
      <c r="G3511" s="6">
        <f t="shared" ref="G3511" si="5125">ROUNDDOWN(B3511*$K$3,0)</f>
        <v>656</v>
      </c>
    </row>
    <row r="3512" spans="2:7" x14ac:dyDescent="0.3">
      <c r="B3512" s="137"/>
      <c r="C3512" s="6" t="str">
        <f>B3511&amp;" "&amp;D3512</f>
        <v>875 Good</v>
      </c>
      <c r="D3512" s="6" t="s">
        <v>3</v>
      </c>
      <c r="E3512" s="6">
        <f t="shared" ref="E3512:E3514" si="5126">G3511-1</f>
        <v>655</v>
      </c>
      <c r="F3512" s="6" t="s">
        <v>9</v>
      </c>
      <c r="G3512" s="6">
        <f t="shared" ref="G3512" si="5127">ROUNDDOWN(B3511*$K$4,0)</f>
        <v>437</v>
      </c>
    </row>
    <row r="3513" spans="2:7" x14ac:dyDescent="0.3">
      <c r="B3513" s="137"/>
      <c r="C3513" s="6" t="str">
        <f>B3511&amp;" "&amp;D3513</f>
        <v>875 Fair</v>
      </c>
      <c r="D3513" s="6" t="s">
        <v>4</v>
      </c>
      <c r="E3513" s="6">
        <f t="shared" si="5126"/>
        <v>436</v>
      </c>
      <c r="F3513" s="6" t="s">
        <v>9</v>
      </c>
      <c r="G3513" s="6">
        <f t="shared" ref="G3513" si="5128">ROUNDDOWN(B3511*$K$5,0)</f>
        <v>218</v>
      </c>
    </row>
    <row r="3514" spans="2:7" ht="15" thickBot="1" x14ac:dyDescent="0.35">
      <c r="B3514" s="138"/>
      <c r="C3514" s="7" t="str">
        <f>B3511&amp;" "&amp;D3514</f>
        <v>875 Poor</v>
      </c>
      <c r="D3514" s="7" t="s">
        <v>5</v>
      </c>
      <c r="E3514" s="7">
        <f t="shared" si="5126"/>
        <v>217</v>
      </c>
      <c r="F3514" s="7" t="s">
        <v>9</v>
      </c>
      <c r="G3514" s="7">
        <f t="shared" ref="G3514" si="5129">ROUNDDOWN(B3511*$K$6,)</f>
        <v>0</v>
      </c>
    </row>
    <row r="3515" spans="2:7" x14ac:dyDescent="0.3">
      <c r="B3515" s="136">
        <v>876</v>
      </c>
      <c r="C3515" s="5" t="str">
        <f>B3515&amp;" "&amp;D3515</f>
        <v>876 Excellent</v>
      </c>
      <c r="D3515" s="6" t="s">
        <v>2</v>
      </c>
      <c r="E3515" s="6">
        <f t="shared" ref="E3515" si="5130">B3515</f>
        <v>876</v>
      </c>
      <c r="F3515" s="5" t="s">
        <v>9</v>
      </c>
      <c r="G3515" s="6">
        <f t="shared" ref="G3515" si="5131">ROUNDDOWN(B3515*$K$3,0)</f>
        <v>657</v>
      </c>
    </row>
    <row r="3516" spans="2:7" x14ac:dyDescent="0.3">
      <c r="B3516" s="137"/>
      <c r="C3516" s="6" t="str">
        <f>B3515&amp;" "&amp;D3516</f>
        <v>876 Good</v>
      </c>
      <c r="D3516" s="6" t="s">
        <v>3</v>
      </c>
      <c r="E3516" s="6">
        <f t="shared" ref="E3516:E3518" si="5132">G3515-1</f>
        <v>656</v>
      </c>
      <c r="F3516" s="6" t="s">
        <v>9</v>
      </c>
      <c r="G3516" s="6">
        <f t="shared" ref="G3516" si="5133">ROUNDDOWN(B3515*$K$4,0)</f>
        <v>438</v>
      </c>
    </row>
    <row r="3517" spans="2:7" x14ac:dyDescent="0.3">
      <c r="B3517" s="137"/>
      <c r="C3517" s="6" t="str">
        <f>B3515&amp;" "&amp;D3517</f>
        <v>876 Fair</v>
      </c>
      <c r="D3517" s="6" t="s">
        <v>4</v>
      </c>
      <c r="E3517" s="6">
        <f t="shared" si="5132"/>
        <v>437</v>
      </c>
      <c r="F3517" s="6" t="s">
        <v>9</v>
      </c>
      <c r="G3517" s="6">
        <f t="shared" ref="G3517" si="5134">ROUNDDOWN(B3515*$K$5,0)</f>
        <v>219</v>
      </c>
    </row>
    <row r="3518" spans="2:7" ht="15" thickBot="1" x14ac:dyDescent="0.35">
      <c r="B3518" s="138"/>
      <c r="C3518" s="7" t="str">
        <f>B3515&amp;" "&amp;D3518</f>
        <v>876 Poor</v>
      </c>
      <c r="D3518" s="7" t="s">
        <v>5</v>
      </c>
      <c r="E3518" s="7">
        <f t="shared" si="5132"/>
        <v>218</v>
      </c>
      <c r="F3518" s="7" t="s">
        <v>9</v>
      </c>
      <c r="G3518" s="7">
        <f t="shared" ref="G3518" si="5135">ROUNDDOWN(B3515*$K$6,)</f>
        <v>0</v>
      </c>
    </row>
    <row r="3519" spans="2:7" x14ac:dyDescent="0.3">
      <c r="B3519" s="136">
        <v>877</v>
      </c>
      <c r="C3519" s="5" t="str">
        <f>B3519&amp;" "&amp;D3519</f>
        <v>877 Excellent</v>
      </c>
      <c r="D3519" s="6" t="s">
        <v>2</v>
      </c>
      <c r="E3519" s="6">
        <f t="shared" ref="E3519" si="5136">B3519</f>
        <v>877</v>
      </c>
      <c r="F3519" s="5" t="s">
        <v>9</v>
      </c>
      <c r="G3519" s="6">
        <f t="shared" ref="G3519" si="5137">ROUNDDOWN(B3519*$K$3,0)</f>
        <v>657</v>
      </c>
    </row>
    <row r="3520" spans="2:7" x14ac:dyDescent="0.3">
      <c r="B3520" s="137"/>
      <c r="C3520" s="6" t="str">
        <f>B3519&amp;" "&amp;D3520</f>
        <v>877 Good</v>
      </c>
      <c r="D3520" s="6" t="s">
        <v>3</v>
      </c>
      <c r="E3520" s="6">
        <f t="shared" ref="E3520:E3522" si="5138">G3519-1</f>
        <v>656</v>
      </c>
      <c r="F3520" s="6" t="s">
        <v>9</v>
      </c>
      <c r="G3520" s="6">
        <f t="shared" ref="G3520" si="5139">ROUNDDOWN(B3519*$K$4,0)</f>
        <v>438</v>
      </c>
    </row>
    <row r="3521" spans="2:7" x14ac:dyDescent="0.3">
      <c r="B3521" s="137"/>
      <c r="C3521" s="6" t="str">
        <f>B3519&amp;" "&amp;D3521</f>
        <v>877 Fair</v>
      </c>
      <c r="D3521" s="6" t="s">
        <v>4</v>
      </c>
      <c r="E3521" s="6">
        <f t="shared" si="5138"/>
        <v>437</v>
      </c>
      <c r="F3521" s="6" t="s">
        <v>9</v>
      </c>
      <c r="G3521" s="6">
        <f t="shared" ref="G3521" si="5140">ROUNDDOWN(B3519*$K$5,0)</f>
        <v>219</v>
      </c>
    </row>
    <row r="3522" spans="2:7" ht="15" thickBot="1" x14ac:dyDescent="0.35">
      <c r="B3522" s="138"/>
      <c r="C3522" s="7" t="str">
        <f>B3519&amp;" "&amp;D3522</f>
        <v>877 Poor</v>
      </c>
      <c r="D3522" s="7" t="s">
        <v>5</v>
      </c>
      <c r="E3522" s="7">
        <f t="shared" si="5138"/>
        <v>218</v>
      </c>
      <c r="F3522" s="7" t="s">
        <v>9</v>
      </c>
      <c r="G3522" s="7">
        <f t="shared" ref="G3522" si="5141">ROUNDDOWN(B3519*$K$6,)</f>
        <v>0</v>
      </c>
    </row>
    <row r="3523" spans="2:7" x14ac:dyDescent="0.3">
      <c r="B3523" s="136">
        <v>878</v>
      </c>
      <c r="C3523" s="5" t="str">
        <f>B3523&amp;" "&amp;D3523</f>
        <v>878 Excellent</v>
      </c>
      <c r="D3523" s="6" t="s">
        <v>2</v>
      </c>
      <c r="E3523" s="6">
        <f t="shared" ref="E3523" si="5142">B3523</f>
        <v>878</v>
      </c>
      <c r="F3523" s="5" t="s">
        <v>9</v>
      </c>
      <c r="G3523" s="6">
        <f t="shared" ref="G3523" si="5143">ROUNDDOWN(B3523*$K$3,0)</f>
        <v>658</v>
      </c>
    </row>
    <row r="3524" spans="2:7" x14ac:dyDescent="0.3">
      <c r="B3524" s="137"/>
      <c r="C3524" s="6" t="str">
        <f>B3523&amp;" "&amp;D3524</f>
        <v>878 Good</v>
      </c>
      <c r="D3524" s="6" t="s">
        <v>3</v>
      </c>
      <c r="E3524" s="6">
        <f t="shared" ref="E3524:E3526" si="5144">G3523-1</f>
        <v>657</v>
      </c>
      <c r="F3524" s="6" t="s">
        <v>9</v>
      </c>
      <c r="G3524" s="6">
        <f t="shared" ref="G3524" si="5145">ROUNDDOWN(B3523*$K$4,0)</f>
        <v>439</v>
      </c>
    </row>
    <row r="3525" spans="2:7" x14ac:dyDescent="0.3">
      <c r="B3525" s="137"/>
      <c r="C3525" s="6" t="str">
        <f>B3523&amp;" "&amp;D3525</f>
        <v>878 Fair</v>
      </c>
      <c r="D3525" s="6" t="s">
        <v>4</v>
      </c>
      <c r="E3525" s="6">
        <f t="shared" si="5144"/>
        <v>438</v>
      </c>
      <c r="F3525" s="6" t="s">
        <v>9</v>
      </c>
      <c r="G3525" s="6">
        <f t="shared" ref="G3525" si="5146">ROUNDDOWN(B3523*$K$5,0)</f>
        <v>219</v>
      </c>
    </row>
    <row r="3526" spans="2:7" ht="15" thickBot="1" x14ac:dyDescent="0.35">
      <c r="B3526" s="138"/>
      <c r="C3526" s="7" t="str">
        <f>B3523&amp;" "&amp;D3526</f>
        <v>878 Poor</v>
      </c>
      <c r="D3526" s="7" t="s">
        <v>5</v>
      </c>
      <c r="E3526" s="7">
        <f t="shared" si="5144"/>
        <v>218</v>
      </c>
      <c r="F3526" s="7" t="s">
        <v>9</v>
      </c>
      <c r="G3526" s="7">
        <f t="shared" ref="G3526" si="5147">ROUNDDOWN(B3523*$K$6,)</f>
        <v>0</v>
      </c>
    </row>
    <row r="3527" spans="2:7" x14ac:dyDescent="0.3">
      <c r="B3527" s="136">
        <v>879</v>
      </c>
      <c r="C3527" s="5" t="str">
        <f>B3527&amp;" "&amp;D3527</f>
        <v>879 Excellent</v>
      </c>
      <c r="D3527" s="6" t="s">
        <v>2</v>
      </c>
      <c r="E3527" s="6">
        <f t="shared" ref="E3527" si="5148">B3527</f>
        <v>879</v>
      </c>
      <c r="F3527" s="5" t="s">
        <v>9</v>
      </c>
      <c r="G3527" s="6">
        <f t="shared" ref="G3527" si="5149">ROUNDDOWN(B3527*$K$3,0)</f>
        <v>659</v>
      </c>
    </row>
    <row r="3528" spans="2:7" x14ac:dyDescent="0.3">
      <c r="B3528" s="137"/>
      <c r="C3528" s="6" t="str">
        <f>B3527&amp;" "&amp;D3528</f>
        <v>879 Good</v>
      </c>
      <c r="D3528" s="6" t="s">
        <v>3</v>
      </c>
      <c r="E3528" s="6">
        <f t="shared" ref="E3528:E3530" si="5150">G3527-1</f>
        <v>658</v>
      </c>
      <c r="F3528" s="6" t="s">
        <v>9</v>
      </c>
      <c r="G3528" s="6">
        <f t="shared" ref="G3528" si="5151">ROUNDDOWN(B3527*$K$4,0)</f>
        <v>439</v>
      </c>
    </row>
    <row r="3529" spans="2:7" x14ac:dyDescent="0.3">
      <c r="B3529" s="137"/>
      <c r="C3529" s="6" t="str">
        <f>B3527&amp;" "&amp;D3529</f>
        <v>879 Fair</v>
      </c>
      <c r="D3529" s="6" t="s">
        <v>4</v>
      </c>
      <c r="E3529" s="6">
        <f t="shared" si="5150"/>
        <v>438</v>
      </c>
      <c r="F3529" s="6" t="s">
        <v>9</v>
      </c>
      <c r="G3529" s="6">
        <f t="shared" ref="G3529" si="5152">ROUNDDOWN(B3527*$K$5,0)</f>
        <v>219</v>
      </c>
    </row>
    <row r="3530" spans="2:7" ht="15" thickBot="1" x14ac:dyDescent="0.35">
      <c r="B3530" s="138"/>
      <c r="C3530" s="7" t="str">
        <f>B3527&amp;" "&amp;D3530</f>
        <v>879 Poor</v>
      </c>
      <c r="D3530" s="7" t="s">
        <v>5</v>
      </c>
      <c r="E3530" s="7">
        <f t="shared" si="5150"/>
        <v>218</v>
      </c>
      <c r="F3530" s="7" t="s">
        <v>9</v>
      </c>
      <c r="G3530" s="7">
        <f t="shared" ref="G3530" si="5153">ROUNDDOWN(B3527*$K$6,)</f>
        <v>0</v>
      </c>
    </row>
    <row r="3531" spans="2:7" x14ac:dyDescent="0.3">
      <c r="B3531" s="136">
        <v>880</v>
      </c>
      <c r="C3531" s="5" t="str">
        <f>B3531&amp;" "&amp;D3531</f>
        <v>880 Excellent</v>
      </c>
      <c r="D3531" s="6" t="s">
        <v>2</v>
      </c>
      <c r="E3531" s="6">
        <f t="shared" ref="E3531" si="5154">B3531</f>
        <v>880</v>
      </c>
      <c r="F3531" s="5" t="s">
        <v>9</v>
      </c>
      <c r="G3531" s="6">
        <f t="shared" ref="G3531" si="5155">ROUNDDOWN(B3531*$K$3,0)</f>
        <v>660</v>
      </c>
    </row>
    <row r="3532" spans="2:7" x14ac:dyDescent="0.3">
      <c r="B3532" s="137"/>
      <c r="C3532" s="6" t="str">
        <f>B3531&amp;" "&amp;D3532</f>
        <v>880 Good</v>
      </c>
      <c r="D3532" s="6" t="s">
        <v>3</v>
      </c>
      <c r="E3532" s="6">
        <f t="shared" ref="E3532:E3534" si="5156">G3531-1</f>
        <v>659</v>
      </c>
      <c r="F3532" s="6" t="s">
        <v>9</v>
      </c>
      <c r="G3532" s="6">
        <f t="shared" ref="G3532" si="5157">ROUNDDOWN(B3531*$K$4,0)</f>
        <v>440</v>
      </c>
    </row>
    <row r="3533" spans="2:7" x14ac:dyDescent="0.3">
      <c r="B3533" s="137"/>
      <c r="C3533" s="6" t="str">
        <f>B3531&amp;" "&amp;D3533</f>
        <v>880 Fair</v>
      </c>
      <c r="D3533" s="6" t="s">
        <v>4</v>
      </c>
      <c r="E3533" s="6">
        <f t="shared" si="5156"/>
        <v>439</v>
      </c>
      <c r="F3533" s="6" t="s">
        <v>9</v>
      </c>
      <c r="G3533" s="6">
        <f t="shared" ref="G3533" si="5158">ROUNDDOWN(B3531*$K$5,0)</f>
        <v>220</v>
      </c>
    </row>
    <row r="3534" spans="2:7" ht="15" thickBot="1" x14ac:dyDescent="0.35">
      <c r="B3534" s="138"/>
      <c r="C3534" s="7" t="str">
        <f>B3531&amp;" "&amp;D3534</f>
        <v>880 Poor</v>
      </c>
      <c r="D3534" s="7" t="s">
        <v>5</v>
      </c>
      <c r="E3534" s="7">
        <f t="shared" si="5156"/>
        <v>219</v>
      </c>
      <c r="F3534" s="7" t="s">
        <v>9</v>
      </c>
      <c r="G3534" s="7">
        <f t="shared" ref="G3534" si="5159">ROUNDDOWN(B3531*$K$6,)</f>
        <v>0</v>
      </c>
    </row>
    <row r="3535" spans="2:7" x14ac:dyDescent="0.3">
      <c r="B3535" s="136">
        <v>881</v>
      </c>
      <c r="C3535" s="5" t="str">
        <f>B3535&amp;" "&amp;D3535</f>
        <v>881 Excellent</v>
      </c>
      <c r="D3535" s="6" t="s">
        <v>2</v>
      </c>
      <c r="E3535" s="6">
        <f t="shared" ref="E3535" si="5160">B3535</f>
        <v>881</v>
      </c>
      <c r="F3535" s="5" t="s">
        <v>9</v>
      </c>
      <c r="G3535" s="6">
        <f t="shared" ref="G3535" si="5161">ROUNDDOWN(B3535*$K$3,0)</f>
        <v>660</v>
      </c>
    </row>
    <row r="3536" spans="2:7" x14ac:dyDescent="0.3">
      <c r="B3536" s="137"/>
      <c r="C3536" s="6" t="str">
        <f>B3535&amp;" "&amp;D3536</f>
        <v>881 Good</v>
      </c>
      <c r="D3536" s="6" t="s">
        <v>3</v>
      </c>
      <c r="E3536" s="6">
        <f t="shared" ref="E3536:E3538" si="5162">G3535-1</f>
        <v>659</v>
      </c>
      <c r="F3536" s="6" t="s">
        <v>9</v>
      </c>
      <c r="G3536" s="6">
        <f t="shared" ref="G3536" si="5163">ROUNDDOWN(B3535*$K$4,0)</f>
        <v>440</v>
      </c>
    </row>
    <row r="3537" spans="2:7" x14ac:dyDescent="0.3">
      <c r="B3537" s="137"/>
      <c r="C3537" s="6" t="str">
        <f>B3535&amp;" "&amp;D3537</f>
        <v>881 Fair</v>
      </c>
      <c r="D3537" s="6" t="s">
        <v>4</v>
      </c>
      <c r="E3537" s="6">
        <f t="shared" si="5162"/>
        <v>439</v>
      </c>
      <c r="F3537" s="6" t="s">
        <v>9</v>
      </c>
      <c r="G3537" s="6">
        <f t="shared" ref="G3537" si="5164">ROUNDDOWN(B3535*$K$5,0)</f>
        <v>220</v>
      </c>
    </row>
    <row r="3538" spans="2:7" ht="15" thickBot="1" x14ac:dyDescent="0.35">
      <c r="B3538" s="138"/>
      <c r="C3538" s="7" t="str">
        <f>B3535&amp;" "&amp;D3538</f>
        <v>881 Poor</v>
      </c>
      <c r="D3538" s="7" t="s">
        <v>5</v>
      </c>
      <c r="E3538" s="7">
        <f t="shared" si="5162"/>
        <v>219</v>
      </c>
      <c r="F3538" s="7" t="s">
        <v>9</v>
      </c>
      <c r="G3538" s="7">
        <f t="shared" ref="G3538" si="5165">ROUNDDOWN(B3535*$K$6,)</f>
        <v>0</v>
      </c>
    </row>
    <row r="3539" spans="2:7" x14ac:dyDescent="0.3">
      <c r="B3539" s="136">
        <v>882</v>
      </c>
      <c r="C3539" s="5" t="str">
        <f>B3539&amp;" "&amp;D3539</f>
        <v>882 Excellent</v>
      </c>
      <c r="D3539" s="6" t="s">
        <v>2</v>
      </c>
      <c r="E3539" s="6">
        <f t="shared" ref="E3539" si="5166">B3539</f>
        <v>882</v>
      </c>
      <c r="F3539" s="5" t="s">
        <v>9</v>
      </c>
      <c r="G3539" s="6">
        <f t="shared" ref="G3539" si="5167">ROUNDDOWN(B3539*$K$3,0)</f>
        <v>661</v>
      </c>
    </row>
    <row r="3540" spans="2:7" x14ac:dyDescent="0.3">
      <c r="B3540" s="137"/>
      <c r="C3540" s="6" t="str">
        <f>B3539&amp;" "&amp;D3540</f>
        <v>882 Good</v>
      </c>
      <c r="D3540" s="6" t="s">
        <v>3</v>
      </c>
      <c r="E3540" s="6">
        <f t="shared" ref="E3540:E3542" si="5168">G3539-1</f>
        <v>660</v>
      </c>
      <c r="F3540" s="6" t="s">
        <v>9</v>
      </c>
      <c r="G3540" s="6">
        <f t="shared" ref="G3540" si="5169">ROUNDDOWN(B3539*$K$4,0)</f>
        <v>441</v>
      </c>
    </row>
    <row r="3541" spans="2:7" x14ac:dyDescent="0.3">
      <c r="B3541" s="137"/>
      <c r="C3541" s="6" t="str">
        <f>B3539&amp;" "&amp;D3541</f>
        <v>882 Fair</v>
      </c>
      <c r="D3541" s="6" t="s">
        <v>4</v>
      </c>
      <c r="E3541" s="6">
        <f t="shared" si="5168"/>
        <v>440</v>
      </c>
      <c r="F3541" s="6" t="s">
        <v>9</v>
      </c>
      <c r="G3541" s="6">
        <f t="shared" ref="G3541" si="5170">ROUNDDOWN(B3539*$K$5,0)</f>
        <v>220</v>
      </c>
    </row>
    <row r="3542" spans="2:7" ht="15" thickBot="1" x14ac:dyDescent="0.35">
      <c r="B3542" s="138"/>
      <c r="C3542" s="7" t="str">
        <f>B3539&amp;" "&amp;D3542</f>
        <v>882 Poor</v>
      </c>
      <c r="D3542" s="7" t="s">
        <v>5</v>
      </c>
      <c r="E3542" s="7">
        <f t="shared" si="5168"/>
        <v>219</v>
      </c>
      <c r="F3542" s="7" t="s">
        <v>9</v>
      </c>
      <c r="G3542" s="7">
        <f t="shared" ref="G3542" si="5171">ROUNDDOWN(B3539*$K$6,)</f>
        <v>0</v>
      </c>
    </row>
    <row r="3543" spans="2:7" x14ac:dyDescent="0.3">
      <c r="B3543" s="136">
        <v>883</v>
      </c>
      <c r="C3543" s="5" t="str">
        <f>B3543&amp;" "&amp;D3543</f>
        <v>883 Excellent</v>
      </c>
      <c r="D3543" s="6" t="s">
        <v>2</v>
      </c>
      <c r="E3543" s="6">
        <f t="shared" ref="E3543" si="5172">B3543</f>
        <v>883</v>
      </c>
      <c r="F3543" s="5" t="s">
        <v>9</v>
      </c>
      <c r="G3543" s="6">
        <f t="shared" ref="G3543" si="5173">ROUNDDOWN(B3543*$K$3,0)</f>
        <v>662</v>
      </c>
    </row>
    <row r="3544" spans="2:7" x14ac:dyDescent="0.3">
      <c r="B3544" s="137"/>
      <c r="C3544" s="6" t="str">
        <f>B3543&amp;" "&amp;D3544</f>
        <v>883 Good</v>
      </c>
      <c r="D3544" s="6" t="s">
        <v>3</v>
      </c>
      <c r="E3544" s="6">
        <f t="shared" ref="E3544:E3546" si="5174">G3543-1</f>
        <v>661</v>
      </c>
      <c r="F3544" s="6" t="s">
        <v>9</v>
      </c>
      <c r="G3544" s="6">
        <f t="shared" ref="G3544" si="5175">ROUNDDOWN(B3543*$K$4,0)</f>
        <v>441</v>
      </c>
    </row>
    <row r="3545" spans="2:7" x14ac:dyDescent="0.3">
      <c r="B3545" s="137"/>
      <c r="C3545" s="6" t="str">
        <f>B3543&amp;" "&amp;D3545</f>
        <v>883 Fair</v>
      </c>
      <c r="D3545" s="6" t="s">
        <v>4</v>
      </c>
      <c r="E3545" s="6">
        <f t="shared" si="5174"/>
        <v>440</v>
      </c>
      <c r="F3545" s="6" t="s">
        <v>9</v>
      </c>
      <c r="G3545" s="6">
        <f t="shared" ref="G3545" si="5176">ROUNDDOWN(B3543*$K$5,0)</f>
        <v>220</v>
      </c>
    </row>
    <row r="3546" spans="2:7" ht="15" thickBot="1" x14ac:dyDescent="0.35">
      <c r="B3546" s="138"/>
      <c r="C3546" s="7" t="str">
        <f>B3543&amp;" "&amp;D3546</f>
        <v>883 Poor</v>
      </c>
      <c r="D3546" s="7" t="s">
        <v>5</v>
      </c>
      <c r="E3546" s="7">
        <f t="shared" si="5174"/>
        <v>219</v>
      </c>
      <c r="F3546" s="7" t="s">
        <v>9</v>
      </c>
      <c r="G3546" s="7">
        <f t="shared" ref="G3546" si="5177">ROUNDDOWN(B3543*$K$6,)</f>
        <v>0</v>
      </c>
    </row>
    <row r="3547" spans="2:7" x14ac:dyDescent="0.3">
      <c r="B3547" s="136">
        <v>884</v>
      </c>
      <c r="C3547" s="5" t="str">
        <f>B3547&amp;" "&amp;D3547</f>
        <v>884 Excellent</v>
      </c>
      <c r="D3547" s="6" t="s">
        <v>2</v>
      </c>
      <c r="E3547" s="6">
        <f t="shared" ref="E3547" si="5178">B3547</f>
        <v>884</v>
      </c>
      <c r="F3547" s="5" t="s">
        <v>9</v>
      </c>
      <c r="G3547" s="6">
        <f t="shared" ref="G3547" si="5179">ROUNDDOWN(B3547*$K$3,0)</f>
        <v>663</v>
      </c>
    </row>
    <row r="3548" spans="2:7" x14ac:dyDescent="0.3">
      <c r="B3548" s="137"/>
      <c r="C3548" s="6" t="str">
        <f>B3547&amp;" "&amp;D3548</f>
        <v>884 Good</v>
      </c>
      <c r="D3548" s="6" t="s">
        <v>3</v>
      </c>
      <c r="E3548" s="6">
        <f t="shared" ref="E3548:E3550" si="5180">G3547-1</f>
        <v>662</v>
      </c>
      <c r="F3548" s="6" t="s">
        <v>9</v>
      </c>
      <c r="G3548" s="6">
        <f t="shared" ref="G3548" si="5181">ROUNDDOWN(B3547*$K$4,0)</f>
        <v>442</v>
      </c>
    </row>
    <row r="3549" spans="2:7" x14ac:dyDescent="0.3">
      <c r="B3549" s="137"/>
      <c r="C3549" s="6" t="str">
        <f>B3547&amp;" "&amp;D3549</f>
        <v>884 Fair</v>
      </c>
      <c r="D3549" s="6" t="s">
        <v>4</v>
      </c>
      <c r="E3549" s="6">
        <f t="shared" si="5180"/>
        <v>441</v>
      </c>
      <c r="F3549" s="6" t="s">
        <v>9</v>
      </c>
      <c r="G3549" s="6">
        <f t="shared" ref="G3549" si="5182">ROUNDDOWN(B3547*$K$5,0)</f>
        <v>221</v>
      </c>
    </row>
    <row r="3550" spans="2:7" ht="15" thickBot="1" x14ac:dyDescent="0.35">
      <c r="B3550" s="138"/>
      <c r="C3550" s="7" t="str">
        <f>B3547&amp;" "&amp;D3550</f>
        <v>884 Poor</v>
      </c>
      <c r="D3550" s="7" t="s">
        <v>5</v>
      </c>
      <c r="E3550" s="7">
        <f t="shared" si="5180"/>
        <v>220</v>
      </c>
      <c r="F3550" s="7" t="s">
        <v>9</v>
      </c>
      <c r="G3550" s="7">
        <f t="shared" ref="G3550" si="5183">ROUNDDOWN(B3547*$K$6,)</f>
        <v>0</v>
      </c>
    </row>
    <row r="3551" spans="2:7" x14ac:dyDescent="0.3">
      <c r="B3551" s="136">
        <v>885</v>
      </c>
      <c r="C3551" s="5" t="str">
        <f>B3551&amp;" "&amp;D3551</f>
        <v>885 Excellent</v>
      </c>
      <c r="D3551" s="6" t="s">
        <v>2</v>
      </c>
      <c r="E3551" s="6">
        <f t="shared" ref="E3551" si="5184">B3551</f>
        <v>885</v>
      </c>
      <c r="F3551" s="5" t="s">
        <v>9</v>
      </c>
      <c r="G3551" s="6">
        <f t="shared" ref="G3551" si="5185">ROUNDDOWN(B3551*$K$3,0)</f>
        <v>663</v>
      </c>
    </row>
    <row r="3552" spans="2:7" x14ac:dyDescent="0.3">
      <c r="B3552" s="137"/>
      <c r="C3552" s="6" t="str">
        <f>B3551&amp;" "&amp;D3552</f>
        <v>885 Good</v>
      </c>
      <c r="D3552" s="6" t="s">
        <v>3</v>
      </c>
      <c r="E3552" s="6">
        <f t="shared" ref="E3552:E3554" si="5186">G3551-1</f>
        <v>662</v>
      </c>
      <c r="F3552" s="6" t="s">
        <v>9</v>
      </c>
      <c r="G3552" s="6">
        <f t="shared" ref="G3552" si="5187">ROUNDDOWN(B3551*$K$4,0)</f>
        <v>442</v>
      </c>
    </row>
    <row r="3553" spans="2:7" x14ac:dyDescent="0.3">
      <c r="B3553" s="137"/>
      <c r="C3553" s="6" t="str">
        <f>B3551&amp;" "&amp;D3553</f>
        <v>885 Fair</v>
      </c>
      <c r="D3553" s="6" t="s">
        <v>4</v>
      </c>
      <c r="E3553" s="6">
        <f t="shared" si="5186"/>
        <v>441</v>
      </c>
      <c r="F3553" s="6" t="s">
        <v>9</v>
      </c>
      <c r="G3553" s="6">
        <f t="shared" ref="G3553" si="5188">ROUNDDOWN(B3551*$K$5,0)</f>
        <v>221</v>
      </c>
    </row>
    <row r="3554" spans="2:7" ht="15" thickBot="1" x14ac:dyDescent="0.35">
      <c r="B3554" s="138"/>
      <c r="C3554" s="7" t="str">
        <f>B3551&amp;" "&amp;D3554</f>
        <v>885 Poor</v>
      </c>
      <c r="D3554" s="7" t="s">
        <v>5</v>
      </c>
      <c r="E3554" s="7">
        <f t="shared" si="5186"/>
        <v>220</v>
      </c>
      <c r="F3554" s="7" t="s">
        <v>9</v>
      </c>
      <c r="G3554" s="7">
        <f t="shared" ref="G3554" si="5189">ROUNDDOWN(B3551*$K$6,)</f>
        <v>0</v>
      </c>
    </row>
    <row r="3555" spans="2:7" x14ac:dyDescent="0.3">
      <c r="B3555" s="136">
        <v>886</v>
      </c>
      <c r="C3555" s="5" t="str">
        <f>B3555&amp;" "&amp;D3555</f>
        <v>886 Excellent</v>
      </c>
      <c r="D3555" s="6" t="s">
        <v>2</v>
      </c>
      <c r="E3555" s="6">
        <f t="shared" ref="E3555" si="5190">B3555</f>
        <v>886</v>
      </c>
      <c r="F3555" s="5" t="s">
        <v>9</v>
      </c>
      <c r="G3555" s="6">
        <f t="shared" ref="G3555" si="5191">ROUNDDOWN(B3555*$K$3,0)</f>
        <v>664</v>
      </c>
    </row>
    <row r="3556" spans="2:7" x14ac:dyDescent="0.3">
      <c r="B3556" s="137"/>
      <c r="C3556" s="6" t="str">
        <f>B3555&amp;" "&amp;D3556</f>
        <v>886 Good</v>
      </c>
      <c r="D3556" s="6" t="s">
        <v>3</v>
      </c>
      <c r="E3556" s="6">
        <f t="shared" ref="E3556:E3558" si="5192">G3555-1</f>
        <v>663</v>
      </c>
      <c r="F3556" s="6" t="s">
        <v>9</v>
      </c>
      <c r="G3556" s="6">
        <f t="shared" ref="G3556" si="5193">ROUNDDOWN(B3555*$K$4,0)</f>
        <v>443</v>
      </c>
    </row>
    <row r="3557" spans="2:7" x14ac:dyDescent="0.3">
      <c r="B3557" s="137"/>
      <c r="C3557" s="6" t="str">
        <f>B3555&amp;" "&amp;D3557</f>
        <v>886 Fair</v>
      </c>
      <c r="D3557" s="6" t="s">
        <v>4</v>
      </c>
      <c r="E3557" s="6">
        <f t="shared" si="5192"/>
        <v>442</v>
      </c>
      <c r="F3557" s="6" t="s">
        <v>9</v>
      </c>
      <c r="G3557" s="6">
        <f t="shared" ref="G3557" si="5194">ROUNDDOWN(B3555*$K$5,0)</f>
        <v>221</v>
      </c>
    </row>
    <row r="3558" spans="2:7" ht="15" thickBot="1" x14ac:dyDescent="0.35">
      <c r="B3558" s="138"/>
      <c r="C3558" s="7" t="str">
        <f>B3555&amp;" "&amp;D3558</f>
        <v>886 Poor</v>
      </c>
      <c r="D3558" s="7" t="s">
        <v>5</v>
      </c>
      <c r="E3558" s="7">
        <f t="shared" si="5192"/>
        <v>220</v>
      </c>
      <c r="F3558" s="7" t="s">
        <v>9</v>
      </c>
      <c r="G3558" s="7">
        <f t="shared" ref="G3558" si="5195">ROUNDDOWN(B3555*$K$6,)</f>
        <v>0</v>
      </c>
    </row>
    <row r="3559" spans="2:7" x14ac:dyDescent="0.3">
      <c r="B3559" s="136">
        <v>887</v>
      </c>
      <c r="C3559" s="5" t="str">
        <f>B3559&amp;" "&amp;D3559</f>
        <v>887 Excellent</v>
      </c>
      <c r="D3559" s="6" t="s">
        <v>2</v>
      </c>
      <c r="E3559" s="6">
        <f t="shared" ref="E3559" si="5196">B3559</f>
        <v>887</v>
      </c>
      <c r="F3559" s="5" t="s">
        <v>9</v>
      </c>
      <c r="G3559" s="6">
        <f t="shared" ref="G3559" si="5197">ROUNDDOWN(B3559*$K$3,0)</f>
        <v>665</v>
      </c>
    </row>
    <row r="3560" spans="2:7" x14ac:dyDescent="0.3">
      <c r="B3560" s="137"/>
      <c r="C3560" s="6" t="str">
        <f>B3559&amp;" "&amp;D3560</f>
        <v>887 Good</v>
      </c>
      <c r="D3560" s="6" t="s">
        <v>3</v>
      </c>
      <c r="E3560" s="6">
        <f t="shared" ref="E3560:E3562" si="5198">G3559-1</f>
        <v>664</v>
      </c>
      <c r="F3560" s="6" t="s">
        <v>9</v>
      </c>
      <c r="G3560" s="6">
        <f t="shared" ref="G3560" si="5199">ROUNDDOWN(B3559*$K$4,0)</f>
        <v>443</v>
      </c>
    </row>
    <row r="3561" spans="2:7" x14ac:dyDescent="0.3">
      <c r="B3561" s="137"/>
      <c r="C3561" s="6" t="str">
        <f>B3559&amp;" "&amp;D3561</f>
        <v>887 Fair</v>
      </c>
      <c r="D3561" s="6" t="s">
        <v>4</v>
      </c>
      <c r="E3561" s="6">
        <f t="shared" si="5198"/>
        <v>442</v>
      </c>
      <c r="F3561" s="6" t="s">
        <v>9</v>
      </c>
      <c r="G3561" s="6">
        <f t="shared" ref="G3561" si="5200">ROUNDDOWN(B3559*$K$5,0)</f>
        <v>221</v>
      </c>
    </row>
    <row r="3562" spans="2:7" ht="15" thickBot="1" x14ac:dyDescent="0.35">
      <c r="B3562" s="138"/>
      <c r="C3562" s="7" t="str">
        <f>B3559&amp;" "&amp;D3562</f>
        <v>887 Poor</v>
      </c>
      <c r="D3562" s="7" t="s">
        <v>5</v>
      </c>
      <c r="E3562" s="7">
        <f t="shared" si="5198"/>
        <v>220</v>
      </c>
      <c r="F3562" s="7" t="s">
        <v>9</v>
      </c>
      <c r="G3562" s="7">
        <f t="shared" ref="G3562" si="5201">ROUNDDOWN(B3559*$K$6,)</f>
        <v>0</v>
      </c>
    </row>
    <row r="3563" spans="2:7" x14ac:dyDescent="0.3">
      <c r="B3563" s="136">
        <v>888</v>
      </c>
      <c r="C3563" s="5" t="str">
        <f>B3563&amp;" "&amp;D3563</f>
        <v>888 Excellent</v>
      </c>
      <c r="D3563" s="6" t="s">
        <v>2</v>
      </c>
      <c r="E3563" s="6">
        <f t="shared" ref="E3563" si="5202">B3563</f>
        <v>888</v>
      </c>
      <c r="F3563" s="5" t="s">
        <v>9</v>
      </c>
      <c r="G3563" s="6">
        <f t="shared" ref="G3563" si="5203">ROUNDDOWN(B3563*$K$3,0)</f>
        <v>666</v>
      </c>
    </row>
    <row r="3564" spans="2:7" x14ac:dyDescent="0.3">
      <c r="B3564" s="137"/>
      <c r="C3564" s="6" t="str">
        <f>B3563&amp;" "&amp;D3564</f>
        <v>888 Good</v>
      </c>
      <c r="D3564" s="6" t="s">
        <v>3</v>
      </c>
      <c r="E3564" s="6">
        <f t="shared" ref="E3564:E3566" si="5204">G3563-1</f>
        <v>665</v>
      </c>
      <c r="F3564" s="6" t="s">
        <v>9</v>
      </c>
      <c r="G3564" s="6">
        <f t="shared" ref="G3564" si="5205">ROUNDDOWN(B3563*$K$4,0)</f>
        <v>444</v>
      </c>
    </row>
    <row r="3565" spans="2:7" x14ac:dyDescent="0.3">
      <c r="B3565" s="137"/>
      <c r="C3565" s="6" t="str">
        <f>B3563&amp;" "&amp;D3565</f>
        <v>888 Fair</v>
      </c>
      <c r="D3565" s="6" t="s">
        <v>4</v>
      </c>
      <c r="E3565" s="6">
        <f t="shared" si="5204"/>
        <v>443</v>
      </c>
      <c r="F3565" s="6" t="s">
        <v>9</v>
      </c>
      <c r="G3565" s="6">
        <f t="shared" ref="G3565" si="5206">ROUNDDOWN(B3563*$K$5,0)</f>
        <v>222</v>
      </c>
    </row>
    <row r="3566" spans="2:7" ht="15" thickBot="1" x14ac:dyDescent="0.35">
      <c r="B3566" s="138"/>
      <c r="C3566" s="7" t="str">
        <f>B3563&amp;" "&amp;D3566</f>
        <v>888 Poor</v>
      </c>
      <c r="D3566" s="7" t="s">
        <v>5</v>
      </c>
      <c r="E3566" s="7">
        <f t="shared" si="5204"/>
        <v>221</v>
      </c>
      <c r="F3566" s="7" t="s">
        <v>9</v>
      </c>
      <c r="G3566" s="7">
        <f t="shared" ref="G3566" si="5207">ROUNDDOWN(B3563*$K$6,)</f>
        <v>0</v>
      </c>
    </row>
    <row r="3567" spans="2:7" x14ac:dyDescent="0.3">
      <c r="B3567" s="136">
        <v>889</v>
      </c>
      <c r="C3567" s="5" t="str">
        <f>B3567&amp;" "&amp;D3567</f>
        <v>889 Excellent</v>
      </c>
      <c r="D3567" s="6" t="s">
        <v>2</v>
      </c>
      <c r="E3567" s="6">
        <f t="shared" ref="E3567" si="5208">B3567</f>
        <v>889</v>
      </c>
      <c r="F3567" s="5" t="s">
        <v>9</v>
      </c>
      <c r="G3567" s="6">
        <f t="shared" ref="G3567" si="5209">ROUNDDOWN(B3567*$K$3,0)</f>
        <v>666</v>
      </c>
    </row>
    <row r="3568" spans="2:7" x14ac:dyDescent="0.3">
      <c r="B3568" s="137"/>
      <c r="C3568" s="6" t="str">
        <f>B3567&amp;" "&amp;D3568</f>
        <v>889 Good</v>
      </c>
      <c r="D3568" s="6" t="s">
        <v>3</v>
      </c>
      <c r="E3568" s="6">
        <f t="shared" ref="E3568:E3570" si="5210">G3567-1</f>
        <v>665</v>
      </c>
      <c r="F3568" s="6" t="s">
        <v>9</v>
      </c>
      <c r="G3568" s="6">
        <f t="shared" ref="G3568" si="5211">ROUNDDOWN(B3567*$K$4,0)</f>
        <v>444</v>
      </c>
    </row>
    <row r="3569" spans="2:7" x14ac:dyDescent="0.3">
      <c r="B3569" s="137"/>
      <c r="C3569" s="6" t="str">
        <f>B3567&amp;" "&amp;D3569</f>
        <v>889 Fair</v>
      </c>
      <c r="D3569" s="6" t="s">
        <v>4</v>
      </c>
      <c r="E3569" s="6">
        <f t="shared" si="5210"/>
        <v>443</v>
      </c>
      <c r="F3569" s="6" t="s">
        <v>9</v>
      </c>
      <c r="G3569" s="6">
        <f t="shared" ref="G3569" si="5212">ROUNDDOWN(B3567*$K$5,0)</f>
        <v>222</v>
      </c>
    </row>
    <row r="3570" spans="2:7" ht="15" thickBot="1" x14ac:dyDescent="0.35">
      <c r="B3570" s="138"/>
      <c r="C3570" s="7" t="str">
        <f>B3567&amp;" "&amp;D3570</f>
        <v>889 Poor</v>
      </c>
      <c r="D3570" s="7" t="s">
        <v>5</v>
      </c>
      <c r="E3570" s="7">
        <f t="shared" si="5210"/>
        <v>221</v>
      </c>
      <c r="F3570" s="7" t="s">
        <v>9</v>
      </c>
      <c r="G3570" s="7">
        <f t="shared" ref="G3570" si="5213">ROUNDDOWN(B3567*$K$6,)</f>
        <v>0</v>
      </c>
    </row>
    <row r="3571" spans="2:7" x14ac:dyDescent="0.3">
      <c r="B3571" s="136">
        <v>890</v>
      </c>
      <c r="C3571" s="5" t="str">
        <f>B3571&amp;" "&amp;D3571</f>
        <v>890 Excellent</v>
      </c>
      <c r="D3571" s="6" t="s">
        <v>2</v>
      </c>
      <c r="E3571" s="6">
        <f t="shared" ref="E3571" si="5214">B3571</f>
        <v>890</v>
      </c>
      <c r="F3571" s="5" t="s">
        <v>9</v>
      </c>
      <c r="G3571" s="6">
        <f t="shared" ref="G3571" si="5215">ROUNDDOWN(B3571*$K$3,0)</f>
        <v>667</v>
      </c>
    </row>
    <row r="3572" spans="2:7" x14ac:dyDescent="0.3">
      <c r="B3572" s="137"/>
      <c r="C3572" s="6" t="str">
        <f>B3571&amp;" "&amp;D3572</f>
        <v>890 Good</v>
      </c>
      <c r="D3572" s="6" t="s">
        <v>3</v>
      </c>
      <c r="E3572" s="6">
        <f t="shared" ref="E3572:E3574" si="5216">G3571-1</f>
        <v>666</v>
      </c>
      <c r="F3572" s="6" t="s">
        <v>9</v>
      </c>
      <c r="G3572" s="6">
        <f t="shared" ref="G3572" si="5217">ROUNDDOWN(B3571*$K$4,0)</f>
        <v>445</v>
      </c>
    </row>
    <row r="3573" spans="2:7" x14ac:dyDescent="0.3">
      <c r="B3573" s="137"/>
      <c r="C3573" s="6" t="str">
        <f>B3571&amp;" "&amp;D3573</f>
        <v>890 Fair</v>
      </c>
      <c r="D3573" s="6" t="s">
        <v>4</v>
      </c>
      <c r="E3573" s="6">
        <f t="shared" si="5216"/>
        <v>444</v>
      </c>
      <c r="F3573" s="6" t="s">
        <v>9</v>
      </c>
      <c r="G3573" s="6">
        <f t="shared" ref="G3573" si="5218">ROUNDDOWN(B3571*$K$5,0)</f>
        <v>222</v>
      </c>
    </row>
    <row r="3574" spans="2:7" ht="15" thickBot="1" x14ac:dyDescent="0.35">
      <c r="B3574" s="138"/>
      <c r="C3574" s="7" t="str">
        <f>B3571&amp;" "&amp;D3574</f>
        <v>890 Poor</v>
      </c>
      <c r="D3574" s="7" t="s">
        <v>5</v>
      </c>
      <c r="E3574" s="7">
        <f t="shared" si="5216"/>
        <v>221</v>
      </c>
      <c r="F3574" s="7" t="s">
        <v>9</v>
      </c>
      <c r="G3574" s="7">
        <f t="shared" ref="G3574" si="5219">ROUNDDOWN(B3571*$K$6,)</f>
        <v>0</v>
      </c>
    </row>
    <row r="3575" spans="2:7" x14ac:dyDescent="0.3">
      <c r="B3575" s="136">
        <v>891</v>
      </c>
      <c r="C3575" s="5" t="str">
        <f>B3575&amp;" "&amp;D3575</f>
        <v>891 Excellent</v>
      </c>
      <c r="D3575" s="6" t="s">
        <v>2</v>
      </c>
      <c r="E3575" s="6">
        <f t="shared" ref="E3575" si="5220">B3575</f>
        <v>891</v>
      </c>
      <c r="F3575" s="5" t="s">
        <v>9</v>
      </c>
      <c r="G3575" s="6">
        <f t="shared" ref="G3575" si="5221">ROUNDDOWN(B3575*$K$3,0)</f>
        <v>668</v>
      </c>
    </row>
    <row r="3576" spans="2:7" x14ac:dyDescent="0.3">
      <c r="B3576" s="137"/>
      <c r="C3576" s="6" t="str">
        <f>B3575&amp;" "&amp;D3576</f>
        <v>891 Good</v>
      </c>
      <c r="D3576" s="6" t="s">
        <v>3</v>
      </c>
      <c r="E3576" s="6">
        <f t="shared" ref="E3576:E3578" si="5222">G3575-1</f>
        <v>667</v>
      </c>
      <c r="F3576" s="6" t="s">
        <v>9</v>
      </c>
      <c r="G3576" s="6">
        <f t="shared" ref="G3576" si="5223">ROUNDDOWN(B3575*$K$4,0)</f>
        <v>445</v>
      </c>
    </row>
    <row r="3577" spans="2:7" x14ac:dyDescent="0.3">
      <c r="B3577" s="137"/>
      <c r="C3577" s="6" t="str">
        <f>B3575&amp;" "&amp;D3577</f>
        <v>891 Fair</v>
      </c>
      <c r="D3577" s="6" t="s">
        <v>4</v>
      </c>
      <c r="E3577" s="6">
        <f t="shared" si="5222"/>
        <v>444</v>
      </c>
      <c r="F3577" s="6" t="s">
        <v>9</v>
      </c>
      <c r="G3577" s="6">
        <f t="shared" ref="G3577" si="5224">ROUNDDOWN(B3575*$K$5,0)</f>
        <v>222</v>
      </c>
    </row>
    <row r="3578" spans="2:7" ht="15" thickBot="1" x14ac:dyDescent="0.35">
      <c r="B3578" s="138"/>
      <c r="C3578" s="7" t="str">
        <f>B3575&amp;" "&amp;D3578</f>
        <v>891 Poor</v>
      </c>
      <c r="D3578" s="7" t="s">
        <v>5</v>
      </c>
      <c r="E3578" s="7">
        <f t="shared" si="5222"/>
        <v>221</v>
      </c>
      <c r="F3578" s="7" t="s">
        <v>9</v>
      </c>
      <c r="G3578" s="7">
        <f t="shared" ref="G3578" si="5225">ROUNDDOWN(B3575*$K$6,)</f>
        <v>0</v>
      </c>
    </row>
    <row r="3579" spans="2:7" x14ac:dyDescent="0.3">
      <c r="B3579" s="136">
        <v>892</v>
      </c>
      <c r="C3579" s="5" t="str">
        <f>B3579&amp;" "&amp;D3579</f>
        <v>892 Excellent</v>
      </c>
      <c r="D3579" s="6" t="s">
        <v>2</v>
      </c>
      <c r="E3579" s="6">
        <f t="shared" ref="E3579" si="5226">B3579</f>
        <v>892</v>
      </c>
      <c r="F3579" s="5" t="s">
        <v>9</v>
      </c>
      <c r="G3579" s="6">
        <f t="shared" ref="G3579" si="5227">ROUNDDOWN(B3579*$K$3,0)</f>
        <v>669</v>
      </c>
    </row>
    <row r="3580" spans="2:7" x14ac:dyDescent="0.3">
      <c r="B3580" s="137"/>
      <c r="C3580" s="6" t="str">
        <f>B3579&amp;" "&amp;D3580</f>
        <v>892 Good</v>
      </c>
      <c r="D3580" s="6" t="s">
        <v>3</v>
      </c>
      <c r="E3580" s="6">
        <f t="shared" ref="E3580:E3582" si="5228">G3579-1</f>
        <v>668</v>
      </c>
      <c r="F3580" s="6" t="s">
        <v>9</v>
      </c>
      <c r="G3580" s="6">
        <f t="shared" ref="G3580" si="5229">ROUNDDOWN(B3579*$K$4,0)</f>
        <v>446</v>
      </c>
    </row>
    <row r="3581" spans="2:7" x14ac:dyDescent="0.3">
      <c r="B3581" s="137"/>
      <c r="C3581" s="6" t="str">
        <f>B3579&amp;" "&amp;D3581</f>
        <v>892 Fair</v>
      </c>
      <c r="D3581" s="6" t="s">
        <v>4</v>
      </c>
      <c r="E3581" s="6">
        <f t="shared" si="5228"/>
        <v>445</v>
      </c>
      <c r="F3581" s="6" t="s">
        <v>9</v>
      </c>
      <c r="G3581" s="6">
        <f t="shared" ref="G3581" si="5230">ROUNDDOWN(B3579*$K$5,0)</f>
        <v>223</v>
      </c>
    </row>
    <row r="3582" spans="2:7" ht="15" thickBot="1" x14ac:dyDescent="0.35">
      <c r="B3582" s="138"/>
      <c r="C3582" s="7" t="str">
        <f>B3579&amp;" "&amp;D3582</f>
        <v>892 Poor</v>
      </c>
      <c r="D3582" s="7" t="s">
        <v>5</v>
      </c>
      <c r="E3582" s="7">
        <f t="shared" si="5228"/>
        <v>222</v>
      </c>
      <c r="F3582" s="7" t="s">
        <v>9</v>
      </c>
      <c r="G3582" s="7">
        <f t="shared" ref="G3582" si="5231">ROUNDDOWN(B3579*$K$6,)</f>
        <v>0</v>
      </c>
    </row>
    <row r="3583" spans="2:7" x14ac:dyDescent="0.3">
      <c r="B3583" s="136">
        <v>893</v>
      </c>
      <c r="C3583" s="5" t="str">
        <f>B3583&amp;" "&amp;D3583</f>
        <v>893 Excellent</v>
      </c>
      <c r="D3583" s="6" t="s">
        <v>2</v>
      </c>
      <c r="E3583" s="6">
        <f t="shared" ref="E3583" si="5232">B3583</f>
        <v>893</v>
      </c>
      <c r="F3583" s="5" t="s">
        <v>9</v>
      </c>
      <c r="G3583" s="6">
        <f t="shared" ref="G3583" si="5233">ROUNDDOWN(B3583*$K$3,0)</f>
        <v>669</v>
      </c>
    </row>
    <row r="3584" spans="2:7" x14ac:dyDescent="0.3">
      <c r="B3584" s="137"/>
      <c r="C3584" s="6" t="str">
        <f>B3583&amp;" "&amp;D3584</f>
        <v>893 Good</v>
      </c>
      <c r="D3584" s="6" t="s">
        <v>3</v>
      </c>
      <c r="E3584" s="6">
        <f t="shared" ref="E3584:E3586" si="5234">G3583-1</f>
        <v>668</v>
      </c>
      <c r="F3584" s="6" t="s">
        <v>9</v>
      </c>
      <c r="G3584" s="6">
        <f t="shared" ref="G3584" si="5235">ROUNDDOWN(B3583*$K$4,0)</f>
        <v>446</v>
      </c>
    </row>
    <row r="3585" spans="2:7" x14ac:dyDescent="0.3">
      <c r="B3585" s="137"/>
      <c r="C3585" s="6" t="str">
        <f>B3583&amp;" "&amp;D3585</f>
        <v>893 Fair</v>
      </c>
      <c r="D3585" s="6" t="s">
        <v>4</v>
      </c>
      <c r="E3585" s="6">
        <f t="shared" si="5234"/>
        <v>445</v>
      </c>
      <c r="F3585" s="6" t="s">
        <v>9</v>
      </c>
      <c r="G3585" s="6">
        <f t="shared" ref="G3585" si="5236">ROUNDDOWN(B3583*$K$5,0)</f>
        <v>223</v>
      </c>
    </row>
    <row r="3586" spans="2:7" ht="15" thickBot="1" x14ac:dyDescent="0.35">
      <c r="B3586" s="138"/>
      <c r="C3586" s="7" t="str">
        <f>B3583&amp;" "&amp;D3586</f>
        <v>893 Poor</v>
      </c>
      <c r="D3586" s="7" t="s">
        <v>5</v>
      </c>
      <c r="E3586" s="7">
        <f t="shared" si="5234"/>
        <v>222</v>
      </c>
      <c r="F3586" s="7" t="s">
        <v>9</v>
      </c>
      <c r="G3586" s="7">
        <f t="shared" ref="G3586" si="5237">ROUNDDOWN(B3583*$K$6,)</f>
        <v>0</v>
      </c>
    </row>
    <row r="3587" spans="2:7" x14ac:dyDescent="0.3">
      <c r="B3587" s="136">
        <v>894</v>
      </c>
      <c r="C3587" s="5" t="str">
        <f>B3587&amp;" "&amp;D3587</f>
        <v>894 Excellent</v>
      </c>
      <c r="D3587" s="6" t="s">
        <v>2</v>
      </c>
      <c r="E3587" s="6">
        <f t="shared" ref="E3587" si="5238">B3587</f>
        <v>894</v>
      </c>
      <c r="F3587" s="5" t="s">
        <v>9</v>
      </c>
      <c r="G3587" s="6">
        <f t="shared" ref="G3587" si="5239">ROUNDDOWN(B3587*$K$3,0)</f>
        <v>670</v>
      </c>
    </row>
    <row r="3588" spans="2:7" x14ac:dyDescent="0.3">
      <c r="B3588" s="137"/>
      <c r="C3588" s="6" t="str">
        <f>B3587&amp;" "&amp;D3588</f>
        <v>894 Good</v>
      </c>
      <c r="D3588" s="6" t="s">
        <v>3</v>
      </c>
      <c r="E3588" s="6">
        <f t="shared" ref="E3588:E3590" si="5240">G3587-1</f>
        <v>669</v>
      </c>
      <c r="F3588" s="6" t="s">
        <v>9</v>
      </c>
      <c r="G3588" s="6">
        <f t="shared" ref="G3588" si="5241">ROUNDDOWN(B3587*$K$4,0)</f>
        <v>447</v>
      </c>
    </row>
    <row r="3589" spans="2:7" x14ac:dyDescent="0.3">
      <c r="B3589" s="137"/>
      <c r="C3589" s="6" t="str">
        <f>B3587&amp;" "&amp;D3589</f>
        <v>894 Fair</v>
      </c>
      <c r="D3589" s="6" t="s">
        <v>4</v>
      </c>
      <c r="E3589" s="6">
        <f t="shared" si="5240"/>
        <v>446</v>
      </c>
      <c r="F3589" s="6" t="s">
        <v>9</v>
      </c>
      <c r="G3589" s="6">
        <f t="shared" ref="G3589" si="5242">ROUNDDOWN(B3587*$K$5,0)</f>
        <v>223</v>
      </c>
    </row>
    <row r="3590" spans="2:7" ht="15" thickBot="1" x14ac:dyDescent="0.35">
      <c r="B3590" s="138"/>
      <c r="C3590" s="7" t="str">
        <f>B3587&amp;" "&amp;D3590</f>
        <v>894 Poor</v>
      </c>
      <c r="D3590" s="7" t="s">
        <v>5</v>
      </c>
      <c r="E3590" s="7">
        <f t="shared" si="5240"/>
        <v>222</v>
      </c>
      <c r="F3590" s="7" t="s">
        <v>9</v>
      </c>
      <c r="G3590" s="7">
        <f t="shared" ref="G3590" si="5243">ROUNDDOWN(B3587*$K$6,)</f>
        <v>0</v>
      </c>
    </row>
    <row r="3591" spans="2:7" x14ac:dyDescent="0.3">
      <c r="B3591" s="136">
        <v>895</v>
      </c>
      <c r="C3591" s="5" t="str">
        <f>B3591&amp;" "&amp;D3591</f>
        <v>895 Excellent</v>
      </c>
      <c r="D3591" s="6" t="s">
        <v>2</v>
      </c>
      <c r="E3591" s="6">
        <f t="shared" ref="E3591" si="5244">B3591</f>
        <v>895</v>
      </c>
      <c r="F3591" s="5" t="s">
        <v>9</v>
      </c>
      <c r="G3591" s="6">
        <f t="shared" ref="G3591" si="5245">ROUNDDOWN(B3591*$K$3,0)</f>
        <v>671</v>
      </c>
    </row>
    <row r="3592" spans="2:7" x14ac:dyDescent="0.3">
      <c r="B3592" s="137"/>
      <c r="C3592" s="6" t="str">
        <f>B3591&amp;" "&amp;D3592</f>
        <v>895 Good</v>
      </c>
      <c r="D3592" s="6" t="s">
        <v>3</v>
      </c>
      <c r="E3592" s="6">
        <f t="shared" ref="E3592:E3594" si="5246">G3591-1</f>
        <v>670</v>
      </c>
      <c r="F3592" s="6" t="s">
        <v>9</v>
      </c>
      <c r="G3592" s="6">
        <f t="shared" ref="G3592" si="5247">ROUNDDOWN(B3591*$K$4,0)</f>
        <v>447</v>
      </c>
    </row>
    <row r="3593" spans="2:7" x14ac:dyDescent="0.3">
      <c r="B3593" s="137"/>
      <c r="C3593" s="6" t="str">
        <f>B3591&amp;" "&amp;D3593</f>
        <v>895 Fair</v>
      </c>
      <c r="D3593" s="6" t="s">
        <v>4</v>
      </c>
      <c r="E3593" s="6">
        <f t="shared" si="5246"/>
        <v>446</v>
      </c>
      <c r="F3593" s="6" t="s">
        <v>9</v>
      </c>
      <c r="G3593" s="6">
        <f t="shared" ref="G3593" si="5248">ROUNDDOWN(B3591*$K$5,0)</f>
        <v>223</v>
      </c>
    </row>
    <row r="3594" spans="2:7" ht="15" thickBot="1" x14ac:dyDescent="0.35">
      <c r="B3594" s="138"/>
      <c r="C3594" s="7" t="str">
        <f>B3591&amp;" "&amp;D3594</f>
        <v>895 Poor</v>
      </c>
      <c r="D3594" s="7" t="s">
        <v>5</v>
      </c>
      <c r="E3594" s="7">
        <f t="shared" si="5246"/>
        <v>222</v>
      </c>
      <c r="F3594" s="7" t="s">
        <v>9</v>
      </c>
      <c r="G3594" s="7">
        <f t="shared" ref="G3594" si="5249">ROUNDDOWN(B3591*$K$6,)</f>
        <v>0</v>
      </c>
    </row>
    <row r="3595" spans="2:7" x14ac:dyDescent="0.3">
      <c r="B3595" s="136">
        <v>896</v>
      </c>
      <c r="C3595" s="5" t="str">
        <f>B3595&amp;" "&amp;D3595</f>
        <v>896 Excellent</v>
      </c>
      <c r="D3595" s="6" t="s">
        <v>2</v>
      </c>
      <c r="E3595" s="6">
        <f t="shared" ref="E3595" si="5250">B3595</f>
        <v>896</v>
      </c>
      <c r="F3595" s="5" t="s">
        <v>9</v>
      </c>
      <c r="G3595" s="6">
        <f t="shared" ref="G3595" si="5251">ROUNDDOWN(B3595*$K$3,0)</f>
        <v>672</v>
      </c>
    </row>
    <row r="3596" spans="2:7" x14ac:dyDescent="0.3">
      <c r="B3596" s="137"/>
      <c r="C3596" s="6" t="str">
        <f>B3595&amp;" "&amp;D3596</f>
        <v>896 Good</v>
      </c>
      <c r="D3596" s="6" t="s">
        <v>3</v>
      </c>
      <c r="E3596" s="6">
        <f t="shared" ref="E3596:E3598" si="5252">G3595-1</f>
        <v>671</v>
      </c>
      <c r="F3596" s="6" t="s">
        <v>9</v>
      </c>
      <c r="G3596" s="6">
        <f t="shared" ref="G3596" si="5253">ROUNDDOWN(B3595*$K$4,0)</f>
        <v>448</v>
      </c>
    </row>
    <row r="3597" spans="2:7" x14ac:dyDescent="0.3">
      <c r="B3597" s="137"/>
      <c r="C3597" s="6" t="str">
        <f>B3595&amp;" "&amp;D3597</f>
        <v>896 Fair</v>
      </c>
      <c r="D3597" s="6" t="s">
        <v>4</v>
      </c>
      <c r="E3597" s="6">
        <f t="shared" si="5252"/>
        <v>447</v>
      </c>
      <c r="F3597" s="6" t="s">
        <v>9</v>
      </c>
      <c r="G3597" s="6">
        <f t="shared" ref="G3597" si="5254">ROUNDDOWN(B3595*$K$5,0)</f>
        <v>224</v>
      </c>
    </row>
    <row r="3598" spans="2:7" ht="15" thickBot="1" x14ac:dyDescent="0.35">
      <c r="B3598" s="138"/>
      <c r="C3598" s="7" t="str">
        <f>B3595&amp;" "&amp;D3598</f>
        <v>896 Poor</v>
      </c>
      <c r="D3598" s="7" t="s">
        <v>5</v>
      </c>
      <c r="E3598" s="7">
        <f t="shared" si="5252"/>
        <v>223</v>
      </c>
      <c r="F3598" s="7" t="s">
        <v>9</v>
      </c>
      <c r="G3598" s="7">
        <f t="shared" ref="G3598" si="5255">ROUNDDOWN(B3595*$K$6,)</f>
        <v>0</v>
      </c>
    </row>
    <row r="3599" spans="2:7" x14ac:dyDescent="0.3">
      <c r="B3599" s="136">
        <v>897</v>
      </c>
      <c r="C3599" s="5" t="str">
        <f>B3599&amp;" "&amp;D3599</f>
        <v>897 Excellent</v>
      </c>
      <c r="D3599" s="6" t="s">
        <v>2</v>
      </c>
      <c r="E3599" s="6">
        <f t="shared" ref="E3599" si="5256">B3599</f>
        <v>897</v>
      </c>
      <c r="F3599" s="5" t="s">
        <v>9</v>
      </c>
      <c r="G3599" s="6">
        <f t="shared" ref="G3599" si="5257">ROUNDDOWN(B3599*$K$3,0)</f>
        <v>672</v>
      </c>
    </row>
    <row r="3600" spans="2:7" x14ac:dyDescent="0.3">
      <c r="B3600" s="137"/>
      <c r="C3600" s="6" t="str">
        <f>B3599&amp;" "&amp;D3600</f>
        <v>897 Good</v>
      </c>
      <c r="D3600" s="6" t="s">
        <v>3</v>
      </c>
      <c r="E3600" s="6">
        <f t="shared" ref="E3600:E3602" si="5258">G3599-1</f>
        <v>671</v>
      </c>
      <c r="F3600" s="6" t="s">
        <v>9</v>
      </c>
      <c r="G3600" s="6">
        <f t="shared" ref="G3600" si="5259">ROUNDDOWN(B3599*$K$4,0)</f>
        <v>448</v>
      </c>
    </row>
    <row r="3601" spans="2:7" x14ac:dyDescent="0.3">
      <c r="B3601" s="137"/>
      <c r="C3601" s="6" t="str">
        <f>B3599&amp;" "&amp;D3601</f>
        <v>897 Fair</v>
      </c>
      <c r="D3601" s="6" t="s">
        <v>4</v>
      </c>
      <c r="E3601" s="6">
        <f t="shared" si="5258"/>
        <v>447</v>
      </c>
      <c r="F3601" s="6" t="s">
        <v>9</v>
      </c>
      <c r="G3601" s="6">
        <f t="shared" ref="G3601" si="5260">ROUNDDOWN(B3599*$K$5,0)</f>
        <v>224</v>
      </c>
    </row>
    <row r="3602" spans="2:7" ht="15" thickBot="1" x14ac:dyDescent="0.35">
      <c r="B3602" s="138"/>
      <c r="C3602" s="7" t="str">
        <f>B3599&amp;" "&amp;D3602</f>
        <v>897 Poor</v>
      </c>
      <c r="D3602" s="7" t="s">
        <v>5</v>
      </c>
      <c r="E3602" s="7">
        <f t="shared" si="5258"/>
        <v>223</v>
      </c>
      <c r="F3602" s="7" t="s">
        <v>9</v>
      </c>
      <c r="G3602" s="7">
        <f t="shared" ref="G3602" si="5261">ROUNDDOWN(B3599*$K$6,)</f>
        <v>0</v>
      </c>
    </row>
    <row r="3603" spans="2:7" x14ac:dyDescent="0.3">
      <c r="B3603" s="136">
        <v>898</v>
      </c>
      <c r="C3603" s="5" t="str">
        <f>B3603&amp;" "&amp;D3603</f>
        <v>898 Excellent</v>
      </c>
      <c r="D3603" s="6" t="s">
        <v>2</v>
      </c>
      <c r="E3603" s="6">
        <f t="shared" ref="E3603" si="5262">B3603</f>
        <v>898</v>
      </c>
      <c r="F3603" s="5" t="s">
        <v>9</v>
      </c>
      <c r="G3603" s="6">
        <f t="shared" ref="G3603" si="5263">ROUNDDOWN(B3603*$K$3,0)</f>
        <v>673</v>
      </c>
    </row>
    <row r="3604" spans="2:7" x14ac:dyDescent="0.3">
      <c r="B3604" s="137"/>
      <c r="C3604" s="6" t="str">
        <f>B3603&amp;" "&amp;D3604</f>
        <v>898 Good</v>
      </c>
      <c r="D3604" s="6" t="s">
        <v>3</v>
      </c>
      <c r="E3604" s="6">
        <f t="shared" ref="E3604:E3606" si="5264">G3603-1</f>
        <v>672</v>
      </c>
      <c r="F3604" s="6" t="s">
        <v>9</v>
      </c>
      <c r="G3604" s="6">
        <f t="shared" ref="G3604" si="5265">ROUNDDOWN(B3603*$K$4,0)</f>
        <v>449</v>
      </c>
    </row>
    <row r="3605" spans="2:7" x14ac:dyDescent="0.3">
      <c r="B3605" s="137"/>
      <c r="C3605" s="6" t="str">
        <f>B3603&amp;" "&amp;D3605</f>
        <v>898 Fair</v>
      </c>
      <c r="D3605" s="6" t="s">
        <v>4</v>
      </c>
      <c r="E3605" s="6">
        <f t="shared" si="5264"/>
        <v>448</v>
      </c>
      <c r="F3605" s="6" t="s">
        <v>9</v>
      </c>
      <c r="G3605" s="6">
        <f t="shared" ref="G3605" si="5266">ROUNDDOWN(B3603*$K$5,0)</f>
        <v>224</v>
      </c>
    </row>
    <row r="3606" spans="2:7" ht="15" thickBot="1" x14ac:dyDescent="0.35">
      <c r="B3606" s="138"/>
      <c r="C3606" s="7" t="str">
        <f>B3603&amp;" "&amp;D3606</f>
        <v>898 Poor</v>
      </c>
      <c r="D3606" s="7" t="s">
        <v>5</v>
      </c>
      <c r="E3606" s="7">
        <f t="shared" si="5264"/>
        <v>223</v>
      </c>
      <c r="F3606" s="7" t="s">
        <v>9</v>
      </c>
      <c r="G3606" s="7">
        <f t="shared" ref="G3606" si="5267">ROUNDDOWN(B3603*$K$6,)</f>
        <v>0</v>
      </c>
    </row>
    <row r="3607" spans="2:7" x14ac:dyDescent="0.3">
      <c r="B3607" s="136">
        <v>899</v>
      </c>
      <c r="C3607" s="5" t="str">
        <f>B3607&amp;" "&amp;D3607</f>
        <v>899 Excellent</v>
      </c>
      <c r="D3607" s="6" t="s">
        <v>2</v>
      </c>
      <c r="E3607" s="6">
        <f t="shared" ref="E3607" si="5268">B3607</f>
        <v>899</v>
      </c>
      <c r="F3607" s="5" t="s">
        <v>9</v>
      </c>
      <c r="G3607" s="6">
        <f t="shared" ref="G3607" si="5269">ROUNDDOWN(B3607*$K$3,0)</f>
        <v>674</v>
      </c>
    </row>
    <row r="3608" spans="2:7" x14ac:dyDescent="0.3">
      <c r="B3608" s="137"/>
      <c r="C3608" s="6" t="str">
        <f>B3607&amp;" "&amp;D3608</f>
        <v>899 Good</v>
      </c>
      <c r="D3608" s="6" t="s">
        <v>3</v>
      </c>
      <c r="E3608" s="6">
        <f t="shared" ref="E3608:E3610" si="5270">G3607-1</f>
        <v>673</v>
      </c>
      <c r="F3608" s="6" t="s">
        <v>9</v>
      </c>
      <c r="G3608" s="6">
        <f t="shared" ref="G3608" si="5271">ROUNDDOWN(B3607*$K$4,0)</f>
        <v>449</v>
      </c>
    </row>
    <row r="3609" spans="2:7" x14ac:dyDescent="0.3">
      <c r="B3609" s="137"/>
      <c r="C3609" s="6" t="str">
        <f>B3607&amp;" "&amp;D3609</f>
        <v>899 Fair</v>
      </c>
      <c r="D3609" s="6" t="s">
        <v>4</v>
      </c>
      <c r="E3609" s="6">
        <f t="shared" si="5270"/>
        <v>448</v>
      </c>
      <c r="F3609" s="6" t="s">
        <v>9</v>
      </c>
      <c r="G3609" s="6">
        <f t="shared" ref="G3609" si="5272">ROUNDDOWN(B3607*$K$5,0)</f>
        <v>224</v>
      </c>
    </row>
    <row r="3610" spans="2:7" ht="15" thickBot="1" x14ac:dyDescent="0.35">
      <c r="B3610" s="138"/>
      <c r="C3610" s="7" t="str">
        <f>B3607&amp;" "&amp;D3610</f>
        <v>899 Poor</v>
      </c>
      <c r="D3610" s="7" t="s">
        <v>5</v>
      </c>
      <c r="E3610" s="7">
        <f t="shared" si="5270"/>
        <v>223</v>
      </c>
      <c r="F3610" s="7" t="s">
        <v>9</v>
      </c>
      <c r="G3610" s="7">
        <f t="shared" ref="G3610" si="5273">ROUNDDOWN(B3607*$K$6,)</f>
        <v>0</v>
      </c>
    </row>
    <row r="3611" spans="2:7" x14ac:dyDescent="0.3">
      <c r="B3611" s="136">
        <v>900</v>
      </c>
      <c r="C3611" s="5" t="str">
        <f>B3611&amp;" "&amp;D3611</f>
        <v>900 Excellent</v>
      </c>
      <c r="D3611" s="6" t="s">
        <v>2</v>
      </c>
      <c r="E3611" s="6">
        <f t="shared" ref="E3611" si="5274">B3611</f>
        <v>900</v>
      </c>
      <c r="F3611" s="5" t="s">
        <v>9</v>
      </c>
      <c r="G3611" s="6">
        <f t="shared" ref="G3611" si="5275">ROUNDDOWN(B3611*$K$3,0)</f>
        <v>675</v>
      </c>
    </row>
    <row r="3612" spans="2:7" x14ac:dyDescent="0.3">
      <c r="B3612" s="137"/>
      <c r="C3612" s="6" t="str">
        <f>B3611&amp;" "&amp;D3612</f>
        <v>900 Good</v>
      </c>
      <c r="D3612" s="6" t="s">
        <v>3</v>
      </c>
      <c r="E3612" s="6">
        <f t="shared" ref="E3612:E3614" si="5276">G3611-1</f>
        <v>674</v>
      </c>
      <c r="F3612" s="6" t="s">
        <v>9</v>
      </c>
      <c r="G3612" s="6">
        <f t="shared" ref="G3612" si="5277">ROUNDDOWN(B3611*$K$4,0)</f>
        <v>450</v>
      </c>
    </row>
    <row r="3613" spans="2:7" x14ac:dyDescent="0.3">
      <c r="B3613" s="137"/>
      <c r="C3613" s="6" t="str">
        <f>B3611&amp;" "&amp;D3613</f>
        <v>900 Fair</v>
      </c>
      <c r="D3613" s="6" t="s">
        <v>4</v>
      </c>
      <c r="E3613" s="6">
        <f t="shared" si="5276"/>
        <v>449</v>
      </c>
      <c r="F3613" s="6" t="s">
        <v>9</v>
      </c>
      <c r="G3613" s="6">
        <f t="shared" ref="G3613" si="5278">ROUNDDOWN(B3611*$K$5,0)</f>
        <v>225</v>
      </c>
    </row>
    <row r="3614" spans="2:7" ht="15" thickBot="1" x14ac:dyDescent="0.35">
      <c r="B3614" s="138"/>
      <c r="C3614" s="7" t="str">
        <f>B3611&amp;" "&amp;D3614</f>
        <v>900 Poor</v>
      </c>
      <c r="D3614" s="7" t="s">
        <v>5</v>
      </c>
      <c r="E3614" s="7">
        <f t="shared" si="5276"/>
        <v>224</v>
      </c>
      <c r="F3614" s="7" t="s">
        <v>9</v>
      </c>
      <c r="G3614" s="7">
        <f t="shared" ref="G3614" si="5279">ROUNDDOWN(B3611*$K$6,)</f>
        <v>0</v>
      </c>
    </row>
    <row r="3615" spans="2:7" x14ac:dyDescent="0.3">
      <c r="B3615" s="136">
        <v>901</v>
      </c>
      <c r="C3615" s="5" t="str">
        <f>B3615&amp;" "&amp;D3615</f>
        <v>901 Excellent</v>
      </c>
      <c r="D3615" s="6" t="s">
        <v>2</v>
      </c>
      <c r="E3615" s="6">
        <f t="shared" ref="E3615" si="5280">B3615</f>
        <v>901</v>
      </c>
      <c r="F3615" s="5" t="s">
        <v>9</v>
      </c>
      <c r="G3615" s="6">
        <f t="shared" ref="G3615" si="5281">ROUNDDOWN(B3615*$K$3,0)</f>
        <v>675</v>
      </c>
    </row>
    <row r="3616" spans="2:7" x14ac:dyDescent="0.3">
      <c r="B3616" s="137"/>
      <c r="C3616" s="6" t="str">
        <f>B3615&amp;" "&amp;D3616</f>
        <v>901 Good</v>
      </c>
      <c r="D3616" s="6" t="s">
        <v>3</v>
      </c>
      <c r="E3616" s="6">
        <f t="shared" ref="E3616:E3618" si="5282">G3615-1</f>
        <v>674</v>
      </c>
      <c r="F3616" s="6" t="s">
        <v>9</v>
      </c>
      <c r="G3616" s="6">
        <f t="shared" ref="G3616" si="5283">ROUNDDOWN(B3615*$K$4,0)</f>
        <v>450</v>
      </c>
    </row>
    <row r="3617" spans="2:7" x14ac:dyDescent="0.3">
      <c r="B3617" s="137"/>
      <c r="C3617" s="6" t="str">
        <f>B3615&amp;" "&amp;D3617</f>
        <v>901 Fair</v>
      </c>
      <c r="D3617" s="6" t="s">
        <v>4</v>
      </c>
      <c r="E3617" s="6">
        <f t="shared" si="5282"/>
        <v>449</v>
      </c>
      <c r="F3617" s="6" t="s">
        <v>9</v>
      </c>
      <c r="G3617" s="6">
        <f t="shared" ref="G3617" si="5284">ROUNDDOWN(B3615*$K$5,0)</f>
        <v>225</v>
      </c>
    </row>
    <row r="3618" spans="2:7" ht="15" thickBot="1" x14ac:dyDescent="0.35">
      <c r="B3618" s="138"/>
      <c r="C3618" s="7" t="str">
        <f>B3615&amp;" "&amp;D3618</f>
        <v>901 Poor</v>
      </c>
      <c r="D3618" s="7" t="s">
        <v>5</v>
      </c>
      <c r="E3618" s="7">
        <f t="shared" si="5282"/>
        <v>224</v>
      </c>
      <c r="F3618" s="7" t="s">
        <v>9</v>
      </c>
      <c r="G3618" s="7">
        <f t="shared" ref="G3618" si="5285">ROUNDDOWN(B3615*$K$6,)</f>
        <v>0</v>
      </c>
    </row>
    <row r="3619" spans="2:7" x14ac:dyDescent="0.3">
      <c r="B3619" s="136">
        <v>902</v>
      </c>
      <c r="C3619" s="5" t="str">
        <f>B3619&amp;" "&amp;D3619</f>
        <v>902 Excellent</v>
      </c>
      <c r="D3619" s="6" t="s">
        <v>2</v>
      </c>
      <c r="E3619" s="6">
        <f t="shared" ref="E3619" si="5286">B3619</f>
        <v>902</v>
      </c>
      <c r="F3619" s="5" t="s">
        <v>9</v>
      </c>
      <c r="G3619" s="6">
        <f t="shared" ref="G3619" si="5287">ROUNDDOWN(B3619*$K$3,0)</f>
        <v>676</v>
      </c>
    </row>
    <row r="3620" spans="2:7" x14ac:dyDescent="0.3">
      <c r="B3620" s="137"/>
      <c r="C3620" s="6" t="str">
        <f>B3619&amp;" "&amp;D3620</f>
        <v>902 Good</v>
      </c>
      <c r="D3620" s="6" t="s">
        <v>3</v>
      </c>
      <c r="E3620" s="6">
        <f t="shared" ref="E3620:E3622" si="5288">G3619-1</f>
        <v>675</v>
      </c>
      <c r="F3620" s="6" t="s">
        <v>9</v>
      </c>
      <c r="G3620" s="6">
        <f t="shared" ref="G3620" si="5289">ROUNDDOWN(B3619*$K$4,0)</f>
        <v>451</v>
      </c>
    </row>
    <row r="3621" spans="2:7" x14ac:dyDescent="0.3">
      <c r="B3621" s="137"/>
      <c r="C3621" s="6" t="str">
        <f>B3619&amp;" "&amp;D3621</f>
        <v>902 Fair</v>
      </c>
      <c r="D3621" s="6" t="s">
        <v>4</v>
      </c>
      <c r="E3621" s="6">
        <f t="shared" si="5288"/>
        <v>450</v>
      </c>
      <c r="F3621" s="6" t="s">
        <v>9</v>
      </c>
      <c r="G3621" s="6">
        <f t="shared" ref="G3621" si="5290">ROUNDDOWN(B3619*$K$5,0)</f>
        <v>225</v>
      </c>
    </row>
    <row r="3622" spans="2:7" ht="15" thickBot="1" x14ac:dyDescent="0.35">
      <c r="B3622" s="138"/>
      <c r="C3622" s="7" t="str">
        <f>B3619&amp;" "&amp;D3622</f>
        <v>902 Poor</v>
      </c>
      <c r="D3622" s="7" t="s">
        <v>5</v>
      </c>
      <c r="E3622" s="7">
        <f t="shared" si="5288"/>
        <v>224</v>
      </c>
      <c r="F3622" s="7" t="s">
        <v>9</v>
      </c>
      <c r="G3622" s="7">
        <f t="shared" ref="G3622" si="5291">ROUNDDOWN(B3619*$K$6,)</f>
        <v>0</v>
      </c>
    </row>
    <row r="3623" spans="2:7" x14ac:dyDescent="0.3">
      <c r="B3623" s="136">
        <v>903</v>
      </c>
      <c r="C3623" s="5" t="str">
        <f>B3623&amp;" "&amp;D3623</f>
        <v>903 Excellent</v>
      </c>
      <c r="D3623" s="6" t="s">
        <v>2</v>
      </c>
      <c r="E3623" s="6">
        <f t="shared" ref="E3623" si="5292">B3623</f>
        <v>903</v>
      </c>
      <c r="F3623" s="5" t="s">
        <v>9</v>
      </c>
      <c r="G3623" s="6">
        <f t="shared" ref="G3623" si="5293">ROUNDDOWN(B3623*$K$3,0)</f>
        <v>677</v>
      </c>
    </row>
    <row r="3624" spans="2:7" x14ac:dyDescent="0.3">
      <c r="B3624" s="137"/>
      <c r="C3624" s="6" t="str">
        <f>B3623&amp;" "&amp;D3624</f>
        <v>903 Good</v>
      </c>
      <c r="D3624" s="6" t="s">
        <v>3</v>
      </c>
      <c r="E3624" s="6">
        <f t="shared" ref="E3624:E3626" si="5294">G3623-1</f>
        <v>676</v>
      </c>
      <c r="F3624" s="6" t="s">
        <v>9</v>
      </c>
      <c r="G3624" s="6">
        <f t="shared" ref="G3624" si="5295">ROUNDDOWN(B3623*$K$4,0)</f>
        <v>451</v>
      </c>
    </row>
    <row r="3625" spans="2:7" x14ac:dyDescent="0.3">
      <c r="B3625" s="137"/>
      <c r="C3625" s="6" t="str">
        <f>B3623&amp;" "&amp;D3625</f>
        <v>903 Fair</v>
      </c>
      <c r="D3625" s="6" t="s">
        <v>4</v>
      </c>
      <c r="E3625" s="6">
        <f t="shared" si="5294"/>
        <v>450</v>
      </c>
      <c r="F3625" s="6" t="s">
        <v>9</v>
      </c>
      <c r="G3625" s="6">
        <f t="shared" ref="G3625" si="5296">ROUNDDOWN(B3623*$K$5,0)</f>
        <v>225</v>
      </c>
    </row>
    <row r="3626" spans="2:7" ht="15" thickBot="1" x14ac:dyDescent="0.35">
      <c r="B3626" s="138"/>
      <c r="C3626" s="7" t="str">
        <f>B3623&amp;" "&amp;D3626</f>
        <v>903 Poor</v>
      </c>
      <c r="D3626" s="7" t="s">
        <v>5</v>
      </c>
      <c r="E3626" s="7">
        <f t="shared" si="5294"/>
        <v>224</v>
      </c>
      <c r="F3626" s="7" t="s">
        <v>9</v>
      </c>
      <c r="G3626" s="7">
        <f t="shared" ref="G3626" si="5297">ROUNDDOWN(B3623*$K$6,)</f>
        <v>0</v>
      </c>
    </row>
    <row r="3627" spans="2:7" x14ac:dyDescent="0.3">
      <c r="B3627" s="136">
        <v>904</v>
      </c>
      <c r="C3627" s="5" t="str">
        <f>B3627&amp;" "&amp;D3627</f>
        <v>904 Excellent</v>
      </c>
      <c r="D3627" s="6" t="s">
        <v>2</v>
      </c>
      <c r="E3627" s="6">
        <f t="shared" ref="E3627" si="5298">B3627</f>
        <v>904</v>
      </c>
      <c r="F3627" s="5" t="s">
        <v>9</v>
      </c>
      <c r="G3627" s="6">
        <f t="shared" ref="G3627" si="5299">ROUNDDOWN(B3627*$K$3,0)</f>
        <v>678</v>
      </c>
    </row>
    <row r="3628" spans="2:7" x14ac:dyDescent="0.3">
      <c r="B3628" s="137"/>
      <c r="C3628" s="6" t="str">
        <f>B3627&amp;" "&amp;D3628</f>
        <v>904 Good</v>
      </c>
      <c r="D3628" s="6" t="s">
        <v>3</v>
      </c>
      <c r="E3628" s="6">
        <f t="shared" ref="E3628:E3630" si="5300">G3627-1</f>
        <v>677</v>
      </c>
      <c r="F3628" s="6" t="s">
        <v>9</v>
      </c>
      <c r="G3628" s="6">
        <f t="shared" ref="G3628" si="5301">ROUNDDOWN(B3627*$K$4,0)</f>
        <v>452</v>
      </c>
    </row>
    <row r="3629" spans="2:7" x14ac:dyDescent="0.3">
      <c r="B3629" s="137"/>
      <c r="C3629" s="6" t="str">
        <f>B3627&amp;" "&amp;D3629</f>
        <v>904 Fair</v>
      </c>
      <c r="D3629" s="6" t="s">
        <v>4</v>
      </c>
      <c r="E3629" s="6">
        <f t="shared" si="5300"/>
        <v>451</v>
      </c>
      <c r="F3629" s="6" t="s">
        <v>9</v>
      </c>
      <c r="G3629" s="6">
        <f t="shared" ref="G3629" si="5302">ROUNDDOWN(B3627*$K$5,0)</f>
        <v>226</v>
      </c>
    </row>
    <row r="3630" spans="2:7" ht="15" thickBot="1" x14ac:dyDescent="0.35">
      <c r="B3630" s="138"/>
      <c r="C3630" s="7" t="str">
        <f>B3627&amp;" "&amp;D3630</f>
        <v>904 Poor</v>
      </c>
      <c r="D3630" s="7" t="s">
        <v>5</v>
      </c>
      <c r="E3630" s="7">
        <f t="shared" si="5300"/>
        <v>225</v>
      </c>
      <c r="F3630" s="7" t="s">
        <v>9</v>
      </c>
      <c r="G3630" s="7">
        <f t="shared" ref="G3630" si="5303">ROUNDDOWN(B3627*$K$6,)</f>
        <v>0</v>
      </c>
    </row>
    <row r="3631" spans="2:7" x14ac:dyDescent="0.3">
      <c r="B3631" s="136">
        <v>905</v>
      </c>
      <c r="C3631" s="5" t="str">
        <f>B3631&amp;" "&amp;D3631</f>
        <v>905 Excellent</v>
      </c>
      <c r="D3631" s="6" t="s">
        <v>2</v>
      </c>
      <c r="E3631" s="6">
        <f t="shared" ref="E3631" si="5304">B3631</f>
        <v>905</v>
      </c>
      <c r="F3631" s="5" t="s">
        <v>9</v>
      </c>
      <c r="G3631" s="6">
        <f t="shared" ref="G3631" si="5305">ROUNDDOWN(B3631*$K$3,0)</f>
        <v>678</v>
      </c>
    </row>
    <row r="3632" spans="2:7" x14ac:dyDescent="0.3">
      <c r="B3632" s="137"/>
      <c r="C3632" s="6" t="str">
        <f>B3631&amp;" "&amp;D3632</f>
        <v>905 Good</v>
      </c>
      <c r="D3632" s="6" t="s">
        <v>3</v>
      </c>
      <c r="E3632" s="6">
        <f t="shared" ref="E3632:E3634" si="5306">G3631-1</f>
        <v>677</v>
      </c>
      <c r="F3632" s="6" t="s">
        <v>9</v>
      </c>
      <c r="G3632" s="6">
        <f t="shared" ref="G3632" si="5307">ROUNDDOWN(B3631*$K$4,0)</f>
        <v>452</v>
      </c>
    </row>
    <row r="3633" spans="2:7" x14ac:dyDescent="0.3">
      <c r="B3633" s="137"/>
      <c r="C3633" s="6" t="str">
        <f>B3631&amp;" "&amp;D3633</f>
        <v>905 Fair</v>
      </c>
      <c r="D3633" s="6" t="s">
        <v>4</v>
      </c>
      <c r="E3633" s="6">
        <f t="shared" si="5306"/>
        <v>451</v>
      </c>
      <c r="F3633" s="6" t="s">
        <v>9</v>
      </c>
      <c r="G3633" s="6">
        <f t="shared" ref="G3633" si="5308">ROUNDDOWN(B3631*$K$5,0)</f>
        <v>226</v>
      </c>
    </row>
    <row r="3634" spans="2:7" ht="15" thickBot="1" x14ac:dyDescent="0.35">
      <c r="B3634" s="138"/>
      <c r="C3634" s="7" t="str">
        <f>B3631&amp;" "&amp;D3634</f>
        <v>905 Poor</v>
      </c>
      <c r="D3634" s="7" t="s">
        <v>5</v>
      </c>
      <c r="E3634" s="7">
        <f t="shared" si="5306"/>
        <v>225</v>
      </c>
      <c r="F3634" s="7" t="s">
        <v>9</v>
      </c>
      <c r="G3634" s="7">
        <f t="shared" ref="G3634" si="5309">ROUNDDOWN(B3631*$K$6,)</f>
        <v>0</v>
      </c>
    </row>
    <row r="3635" spans="2:7" x14ac:dyDescent="0.3">
      <c r="B3635" s="136">
        <v>906</v>
      </c>
      <c r="C3635" s="5" t="str">
        <f>B3635&amp;" "&amp;D3635</f>
        <v>906 Excellent</v>
      </c>
      <c r="D3635" s="6" t="s">
        <v>2</v>
      </c>
      <c r="E3635" s="6">
        <f t="shared" ref="E3635" si="5310">B3635</f>
        <v>906</v>
      </c>
      <c r="F3635" s="5" t="s">
        <v>9</v>
      </c>
      <c r="G3635" s="6">
        <f t="shared" ref="G3635" si="5311">ROUNDDOWN(B3635*$K$3,0)</f>
        <v>679</v>
      </c>
    </row>
    <row r="3636" spans="2:7" x14ac:dyDescent="0.3">
      <c r="B3636" s="137"/>
      <c r="C3636" s="6" t="str">
        <f>B3635&amp;" "&amp;D3636</f>
        <v>906 Good</v>
      </c>
      <c r="D3636" s="6" t="s">
        <v>3</v>
      </c>
      <c r="E3636" s="6">
        <f t="shared" ref="E3636:E3638" si="5312">G3635-1</f>
        <v>678</v>
      </c>
      <c r="F3636" s="6" t="s">
        <v>9</v>
      </c>
      <c r="G3636" s="6">
        <f t="shared" ref="G3636" si="5313">ROUNDDOWN(B3635*$K$4,0)</f>
        <v>453</v>
      </c>
    </row>
    <row r="3637" spans="2:7" x14ac:dyDescent="0.3">
      <c r="B3637" s="137"/>
      <c r="C3637" s="6" t="str">
        <f>B3635&amp;" "&amp;D3637</f>
        <v>906 Fair</v>
      </c>
      <c r="D3637" s="6" t="s">
        <v>4</v>
      </c>
      <c r="E3637" s="6">
        <f t="shared" si="5312"/>
        <v>452</v>
      </c>
      <c r="F3637" s="6" t="s">
        <v>9</v>
      </c>
      <c r="G3637" s="6">
        <f t="shared" ref="G3637" si="5314">ROUNDDOWN(B3635*$K$5,0)</f>
        <v>226</v>
      </c>
    </row>
    <row r="3638" spans="2:7" ht="15" thickBot="1" x14ac:dyDescent="0.35">
      <c r="B3638" s="138"/>
      <c r="C3638" s="7" t="str">
        <f>B3635&amp;" "&amp;D3638</f>
        <v>906 Poor</v>
      </c>
      <c r="D3638" s="7" t="s">
        <v>5</v>
      </c>
      <c r="E3638" s="7">
        <f t="shared" si="5312"/>
        <v>225</v>
      </c>
      <c r="F3638" s="7" t="s">
        <v>9</v>
      </c>
      <c r="G3638" s="7">
        <f t="shared" ref="G3638" si="5315">ROUNDDOWN(B3635*$K$6,)</f>
        <v>0</v>
      </c>
    </row>
    <row r="3639" spans="2:7" x14ac:dyDescent="0.3">
      <c r="B3639" s="136">
        <v>907</v>
      </c>
      <c r="C3639" s="5" t="str">
        <f>B3639&amp;" "&amp;D3639</f>
        <v>907 Excellent</v>
      </c>
      <c r="D3639" s="6" t="s">
        <v>2</v>
      </c>
      <c r="E3639" s="6">
        <f t="shared" ref="E3639" si="5316">B3639</f>
        <v>907</v>
      </c>
      <c r="F3639" s="5" t="s">
        <v>9</v>
      </c>
      <c r="G3639" s="6">
        <f t="shared" ref="G3639" si="5317">ROUNDDOWN(B3639*$K$3,0)</f>
        <v>680</v>
      </c>
    </row>
    <row r="3640" spans="2:7" x14ac:dyDescent="0.3">
      <c r="B3640" s="137"/>
      <c r="C3640" s="6" t="str">
        <f>B3639&amp;" "&amp;D3640</f>
        <v>907 Good</v>
      </c>
      <c r="D3640" s="6" t="s">
        <v>3</v>
      </c>
      <c r="E3640" s="6">
        <f t="shared" ref="E3640:E3642" si="5318">G3639-1</f>
        <v>679</v>
      </c>
      <c r="F3640" s="6" t="s">
        <v>9</v>
      </c>
      <c r="G3640" s="6">
        <f t="shared" ref="G3640" si="5319">ROUNDDOWN(B3639*$K$4,0)</f>
        <v>453</v>
      </c>
    </row>
    <row r="3641" spans="2:7" x14ac:dyDescent="0.3">
      <c r="B3641" s="137"/>
      <c r="C3641" s="6" t="str">
        <f>B3639&amp;" "&amp;D3641</f>
        <v>907 Fair</v>
      </c>
      <c r="D3641" s="6" t="s">
        <v>4</v>
      </c>
      <c r="E3641" s="6">
        <f t="shared" si="5318"/>
        <v>452</v>
      </c>
      <c r="F3641" s="6" t="s">
        <v>9</v>
      </c>
      <c r="G3641" s="6">
        <f t="shared" ref="G3641" si="5320">ROUNDDOWN(B3639*$K$5,0)</f>
        <v>226</v>
      </c>
    </row>
    <row r="3642" spans="2:7" ht="15" thickBot="1" x14ac:dyDescent="0.35">
      <c r="B3642" s="138"/>
      <c r="C3642" s="7" t="str">
        <f>B3639&amp;" "&amp;D3642</f>
        <v>907 Poor</v>
      </c>
      <c r="D3642" s="7" t="s">
        <v>5</v>
      </c>
      <c r="E3642" s="7">
        <f t="shared" si="5318"/>
        <v>225</v>
      </c>
      <c r="F3642" s="7" t="s">
        <v>9</v>
      </c>
      <c r="G3642" s="7">
        <f t="shared" ref="G3642" si="5321">ROUNDDOWN(B3639*$K$6,)</f>
        <v>0</v>
      </c>
    </row>
    <row r="3643" spans="2:7" x14ac:dyDescent="0.3">
      <c r="B3643" s="136">
        <v>908</v>
      </c>
      <c r="C3643" s="5" t="str">
        <f>B3643&amp;" "&amp;D3643</f>
        <v>908 Excellent</v>
      </c>
      <c r="D3643" s="6" t="s">
        <v>2</v>
      </c>
      <c r="E3643" s="6">
        <f t="shared" ref="E3643" si="5322">B3643</f>
        <v>908</v>
      </c>
      <c r="F3643" s="5" t="s">
        <v>9</v>
      </c>
      <c r="G3643" s="6">
        <f t="shared" ref="G3643" si="5323">ROUNDDOWN(B3643*$K$3,0)</f>
        <v>681</v>
      </c>
    </row>
    <row r="3644" spans="2:7" x14ac:dyDescent="0.3">
      <c r="B3644" s="137"/>
      <c r="C3644" s="6" t="str">
        <f>B3643&amp;" "&amp;D3644</f>
        <v>908 Good</v>
      </c>
      <c r="D3644" s="6" t="s">
        <v>3</v>
      </c>
      <c r="E3644" s="6">
        <f t="shared" ref="E3644:E3646" si="5324">G3643-1</f>
        <v>680</v>
      </c>
      <c r="F3644" s="6" t="s">
        <v>9</v>
      </c>
      <c r="G3644" s="6">
        <f t="shared" ref="G3644" si="5325">ROUNDDOWN(B3643*$K$4,0)</f>
        <v>454</v>
      </c>
    </row>
    <row r="3645" spans="2:7" x14ac:dyDescent="0.3">
      <c r="B3645" s="137"/>
      <c r="C3645" s="6" t="str">
        <f>B3643&amp;" "&amp;D3645</f>
        <v>908 Fair</v>
      </c>
      <c r="D3645" s="6" t="s">
        <v>4</v>
      </c>
      <c r="E3645" s="6">
        <f t="shared" si="5324"/>
        <v>453</v>
      </c>
      <c r="F3645" s="6" t="s">
        <v>9</v>
      </c>
      <c r="G3645" s="6">
        <f t="shared" ref="G3645" si="5326">ROUNDDOWN(B3643*$K$5,0)</f>
        <v>227</v>
      </c>
    </row>
    <row r="3646" spans="2:7" ht="15" thickBot="1" x14ac:dyDescent="0.35">
      <c r="B3646" s="138"/>
      <c r="C3646" s="7" t="str">
        <f>B3643&amp;" "&amp;D3646</f>
        <v>908 Poor</v>
      </c>
      <c r="D3646" s="7" t="s">
        <v>5</v>
      </c>
      <c r="E3646" s="7">
        <f t="shared" si="5324"/>
        <v>226</v>
      </c>
      <c r="F3646" s="7" t="s">
        <v>9</v>
      </c>
      <c r="G3646" s="7">
        <f t="shared" ref="G3646" si="5327">ROUNDDOWN(B3643*$K$6,)</f>
        <v>0</v>
      </c>
    </row>
    <row r="3647" spans="2:7" x14ac:dyDescent="0.3">
      <c r="B3647" s="136">
        <v>909</v>
      </c>
      <c r="C3647" s="5" t="str">
        <f>B3647&amp;" "&amp;D3647</f>
        <v>909 Excellent</v>
      </c>
      <c r="D3647" s="6" t="s">
        <v>2</v>
      </c>
      <c r="E3647" s="6">
        <f t="shared" ref="E3647" si="5328">B3647</f>
        <v>909</v>
      </c>
      <c r="F3647" s="5" t="s">
        <v>9</v>
      </c>
      <c r="G3647" s="6">
        <f t="shared" ref="G3647" si="5329">ROUNDDOWN(B3647*$K$3,0)</f>
        <v>681</v>
      </c>
    </row>
    <row r="3648" spans="2:7" x14ac:dyDescent="0.3">
      <c r="B3648" s="137"/>
      <c r="C3648" s="6" t="str">
        <f>B3647&amp;" "&amp;D3648</f>
        <v>909 Good</v>
      </c>
      <c r="D3648" s="6" t="s">
        <v>3</v>
      </c>
      <c r="E3648" s="6">
        <f t="shared" ref="E3648:E3650" si="5330">G3647-1</f>
        <v>680</v>
      </c>
      <c r="F3648" s="6" t="s">
        <v>9</v>
      </c>
      <c r="G3648" s="6">
        <f t="shared" ref="G3648" si="5331">ROUNDDOWN(B3647*$K$4,0)</f>
        <v>454</v>
      </c>
    </row>
    <row r="3649" spans="2:7" x14ac:dyDescent="0.3">
      <c r="B3649" s="137"/>
      <c r="C3649" s="6" t="str">
        <f>B3647&amp;" "&amp;D3649</f>
        <v>909 Fair</v>
      </c>
      <c r="D3649" s="6" t="s">
        <v>4</v>
      </c>
      <c r="E3649" s="6">
        <f t="shared" si="5330"/>
        <v>453</v>
      </c>
      <c r="F3649" s="6" t="s">
        <v>9</v>
      </c>
      <c r="G3649" s="6">
        <f t="shared" ref="G3649" si="5332">ROUNDDOWN(B3647*$K$5,0)</f>
        <v>227</v>
      </c>
    </row>
    <row r="3650" spans="2:7" ht="15" thickBot="1" x14ac:dyDescent="0.35">
      <c r="B3650" s="138"/>
      <c r="C3650" s="7" t="str">
        <f>B3647&amp;" "&amp;D3650</f>
        <v>909 Poor</v>
      </c>
      <c r="D3650" s="7" t="s">
        <v>5</v>
      </c>
      <c r="E3650" s="7">
        <f t="shared" si="5330"/>
        <v>226</v>
      </c>
      <c r="F3650" s="7" t="s">
        <v>9</v>
      </c>
      <c r="G3650" s="7">
        <f t="shared" ref="G3650" si="5333">ROUNDDOWN(B3647*$K$6,)</f>
        <v>0</v>
      </c>
    </row>
    <row r="3651" spans="2:7" x14ac:dyDescent="0.3">
      <c r="B3651" s="136">
        <v>910</v>
      </c>
      <c r="C3651" s="5" t="str">
        <f>B3651&amp;" "&amp;D3651</f>
        <v>910 Excellent</v>
      </c>
      <c r="D3651" s="6" t="s">
        <v>2</v>
      </c>
      <c r="E3651" s="6">
        <f t="shared" ref="E3651" si="5334">B3651</f>
        <v>910</v>
      </c>
      <c r="F3651" s="5" t="s">
        <v>9</v>
      </c>
      <c r="G3651" s="6">
        <f t="shared" ref="G3651" si="5335">ROUNDDOWN(B3651*$K$3,0)</f>
        <v>682</v>
      </c>
    </row>
    <row r="3652" spans="2:7" x14ac:dyDescent="0.3">
      <c r="B3652" s="137"/>
      <c r="C3652" s="6" t="str">
        <f>B3651&amp;" "&amp;D3652</f>
        <v>910 Good</v>
      </c>
      <c r="D3652" s="6" t="s">
        <v>3</v>
      </c>
      <c r="E3652" s="6">
        <f t="shared" ref="E3652:E3654" si="5336">G3651-1</f>
        <v>681</v>
      </c>
      <c r="F3652" s="6" t="s">
        <v>9</v>
      </c>
      <c r="G3652" s="6">
        <f t="shared" ref="G3652" si="5337">ROUNDDOWN(B3651*$K$4,0)</f>
        <v>455</v>
      </c>
    </row>
    <row r="3653" spans="2:7" x14ac:dyDescent="0.3">
      <c r="B3653" s="137"/>
      <c r="C3653" s="6" t="str">
        <f>B3651&amp;" "&amp;D3653</f>
        <v>910 Fair</v>
      </c>
      <c r="D3653" s="6" t="s">
        <v>4</v>
      </c>
      <c r="E3653" s="6">
        <f t="shared" si="5336"/>
        <v>454</v>
      </c>
      <c r="F3653" s="6" t="s">
        <v>9</v>
      </c>
      <c r="G3653" s="6">
        <f t="shared" ref="G3653" si="5338">ROUNDDOWN(B3651*$K$5,0)</f>
        <v>227</v>
      </c>
    </row>
    <row r="3654" spans="2:7" ht="15" thickBot="1" x14ac:dyDescent="0.35">
      <c r="B3654" s="138"/>
      <c r="C3654" s="7" t="str">
        <f>B3651&amp;" "&amp;D3654</f>
        <v>910 Poor</v>
      </c>
      <c r="D3654" s="7" t="s">
        <v>5</v>
      </c>
      <c r="E3654" s="7">
        <f t="shared" si="5336"/>
        <v>226</v>
      </c>
      <c r="F3654" s="7" t="s">
        <v>9</v>
      </c>
      <c r="G3654" s="7">
        <f t="shared" ref="G3654" si="5339">ROUNDDOWN(B3651*$K$6,)</f>
        <v>0</v>
      </c>
    </row>
    <row r="3655" spans="2:7" x14ac:dyDescent="0.3">
      <c r="B3655" s="136">
        <v>911</v>
      </c>
      <c r="C3655" s="5" t="str">
        <f>B3655&amp;" "&amp;D3655</f>
        <v>911 Excellent</v>
      </c>
      <c r="D3655" s="6" t="s">
        <v>2</v>
      </c>
      <c r="E3655" s="6">
        <f t="shared" ref="E3655" si="5340">B3655</f>
        <v>911</v>
      </c>
      <c r="F3655" s="5" t="s">
        <v>9</v>
      </c>
      <c r="G3655" s="6">
        <f t="shared" ref="G3655" si="5341">ROUNDDOWN(B3655*$K$3,0)</f>
        <v>683</v>
      </c>
    </row>
    <row r="3656" spans="2:7" x14ac:dyDescent="0.3">
      <c r="B3656" s="137"/>
      <c r="C3656" s="6" t="str">
        <f>B3655&amp;" "&amp;D3656</f>
        <v>911 Good</v>
      </c>
      <c r="D3656" s="6" t="s">
        <v>3</v>
      </c>
      <c r="E3656" s="6">
        <f t="shared" ref="E3656:E3658" si="5342">G3655-1</f>
        <v>682</v>
      </c>
      <c r="F3656" s="6" t="s">
        <v>9</v>
      </c>
      <c r="G3656" s="6">
        <f t="shared" ref="G3656" si="5343">ROUNDDOWN(B3655*$K$4,0)</f>
        <v>455</v>
      </c>
    </row>
    <row r="3657" spans="2:7" x14ac:dyDescent="0.3">
      <c r="B3657" s="137"/>
      <c r="C3657" s="6" t="str">
        <f>B3655&amp;" "&amp;D3657</f>
        <v>911 Fair</v>
      </c>
      <c r="D3657" s="6" t="s">
        <v>4</v>
      </c>
      <c r="E3657" s="6">
        <f t="shared" si="5342"/>
        <v>454</v>
      </c>
      <c r="F3657" s="6" t="s">
        <v>9</v>
      </c>
      <c r="G3657" s="6">
        <f t="shared" ref="G3657" si="5344">ROUNDDOWN(B3655*$K$5,0)</f>
        <v>227</v>
      </c>
    </row>
    <row r="3658" spans="2:7" ht="15" thickBot="1" x14ac:dyDescent="0.35">
      <c r="B3658" s="138"/>
      <c r="C3658" s="7" t="str">
        <f>B3655&amp;" "&amp;D3658</f>
        <v>911 Poor</v>
      </c>
      <c r="D3658" s="7" t="s">
        <v>5</v>
      </c>
      <c r="E3658" s="7">
        <f t="shared" si="5342"/>
        <v>226</v>
      </c>
      <c r="F3658" s="7" t="s">
        <v>9</v>
      </c>
      <c r="G3658" s="7">
        <f t="shared" ref="G3658" si="5345">ROUNDDOWN(B3655*$K$6,)</f>
        <v>0</v>
      </c>
    </row>
    <row r="3659" spans="2:7" x14ac:dyDescent="0.3">
      <c r="B3659" s="136">
        <v>912</v>
      </c>
      <c r="C3659" s="5" t="str">
        <f>B3659&amp;" "&amp;D3659</f>
        <v>912 Excellent</v>
      </c>
      <c r="D3659" s="6" t="s">
        <v>2</v>
      </c>
      <c r="E3659" s="6">
        <f t="shared" ref="E3659" si="5346">B3659</f>
        <v>912</v>
      </c>
      <c r="F3659" s="5" t="s">
        <v>9</v>
      </c>
      <c r="G3659" s="6">
        <f t="shared" ref="G3659" si="5347">ROUNDDOWN(B3659*$K$3,0)</f>
        <v>684</v>
      </c>
    </row>
    <row r="3660" spans="2:7" x14ac:dyDescent="0.3">
      <c r="B3660" s="137"/>
      <c r="C3660" s="6" t="str">
        <f>B3659&amp;" "&amp;D3660</f>
        <v>912 Good</v>
      </c>
      <c r="D3660" s="6" t="s">
        <v>3</v>
      </c>
      <c r="E3660" s="6">
        <f t="shared" ref="E3660:E3662" si="5348">G3659-1</f>
        <v>683</v>
      </c>
      <c r="F3660" s="6" t="s">
        <v>9</v>
      </c>
      <c r="G3660" s="6">
        <f t="shared" ref="G3660" si="5349">ROUNDDOWN(B3659*$K$4,0)</f>
        <v>456</v>
      </c>
    </row>
    <row r="3661" spans="2:7" x14ac:dyDescent="0.3">
      <c r="B3661" s="137"/>
      <c r="C3661" s="6" t="str">
        <f>B3659&amp;" "&amp;D3661</f>
        <v>912 Fair</v>
      </c>
      <c r="D3661" s="6" t="s">
        <v>4</v>
      </c>
      <c r="E3661" s="6">
        <f t="shared" si="5348"/>
        <v>455</v>
      </c>
      <c r="F3661" s="6" t="s">
        <v>9</v>
      </c>
      <c r="G3661" s="6">
        <f t="shared" ref="G3661" si="5350">ROUNDDOWN(B3659*$K$5,0)</f>
        <v>228</v>
      </c>
    </row>
    <row r="3662" spans="2:7" ht="15" thickBot="1" x14ac:dyDescent="0.35">
      <c r="B3662" s="138"/>
      <c r="C3662" s="7" t="str">
        <f>B3659&amp;" "&amp;D3662</f>
        <v>912 Poor</v>
      </c>
      <c r="D3662" s="7" t="s">
        <v>5</v>
      </c>
      <c r="E3662" s="7">
        <f t="shared" si="5348"/>
        <v>227</v>
      </c>
      <c r="F3662" s="7" t="s">
        <v>9</v>
      </c>
      <c r="G3662" s="7">
        <f t="shared" ref="G3662" si="5351">ROUNDDOWN(B3659*$K$6,)</f>
        <v>0</v>
      </c>
    </row>
    <row r="3663" spans="2:7" x14ac:dyDescent="0.3">
      <c r="B3663" s="136">
        <v>913</v>
      </c>
      <c r="C3663" s="5" t="str">
        <f>B3663&amp;" "&amp;D3663</f>
        <v>913 Excellent</v>
      </c>
      <c r="D3663" s="6" t="s">
        <v>2</v>
      </c>
      <c r="E3663" s="6">
        <f t="shared" ref="E3663" si="5352">B3663</f>
        <v>913</v>
      </c>
      <c r="F3663" s="5" t="s">
        <v>9</v>
      </c>
      <c r="G3663" s="6">
        <f t="shared" ref="G3663" si="5353">ROUNDDOWN(B3663*$K$3,0)</f>
        <v>684</v>
      </c>
    </row>
    <row r="3664" spans="2:7" x14ac:dyDescent="0.3">
      <c r="B3664" s="137"/>
      <c r="C3664" s="6" t="str">
        <f>B3663&amp;" "&amp;D3664</f>
        <v>913 Good</v>
      </c>
      <c r="D3664" s="6" t="s">
        <v>3</v>
      </c>
      <c r="E3664" s="6">
        <f t="shared" ref="E3664:E3666" si="5354">G3663-1</f>
        <v>683</v>
      </c>
      <c r="F3664" s="6" t="s">
        <v>9</v>
      </c>
      <c r="G3664" s="6">
        <f t="shared" ref="G3664" si="5355">ROUNDDOWN(B3663*$K$4,0)</f>
        <v>456</v>
      </c>
    </row>
    <row r="3665" spans="2:7" x14ac:dyDescent="0.3">
      <c r="B3665" s="137"/>
      <c r="C3665" s="6" t="str">
        <f>B3663&amp;" "&amp;D3665</f>
        <v>913 Fair</v>
      </c>
      <c r="D3665" s="6" t="s">
        <v>4</v>
      </c>
      <c r="E3665" s="6">
        <f t="shared" si="5354"/>
        <v>455</v>
      </c>
      <c r="F3665" s="6" t="s">
        <v>9</v>
      </c>
      <c r="G3665" s="6">
        <f t="shared" ref="G3665" si="5356">ROUNDDOWN(B3663*$K$5,0)</f>
        <v>228</v>
      </c>
    </row>
    <row r="3666" spans="2:7" ht="15" thickBot="1" x14ac:dyDescent="0.35">
      <c r="B3666" s="138"/>
      <c r="C3666" s="7" t="str">
        <f>B3663&amp;" "&amp;D3666</f>
        <v>913 Poor</v>
      </c>
      <c r="D3666" s="7" t="s">
        <v>5</v>
      </c>
      <c r="E3666" s="7">
        <f t="shared" si="5354"/>
        <v>227</v>
      </c>
      <c r="F3666" s="7" t="s">
        <v>9</v>
      </c>
      <c r="G3666" s="7">
        <f t="shared" ref="G3666" si="5357">ROUNDDOWN(B3663*$K$6,)</f>
        <v>0</v>
      </c>
    </row>
    <row r="3667" spans="2:7" x14ac:dyDescent="0.3">
      <c r="B3667" s="136">
        <v>914</v>
      </c>
      <c r="C3667" s="5" t="str">
        <f>B3667&amp;" "&amp;D3667</f>
        <v>914 Excellent</v>
      </c>
      <c r="D3667" s="6" t="s">
        <v>2</v>
      </c>
      <c r="E3667" s="6">
        <f t="shared" ref="E3667" si="5358">B3667</f>
        <v>914</v>
      </c>
      <c r="F3667" s="5" t="s">
        <v>9</v>
      </c>
      <c r="G3667" s="6">
        <f t="shared" ref="G3667" si="5359">ROUNDDOWN(B3667*$K$3,0)</f>
        <v>685</v>
      </c>
    </row>
    <row r="3668" spans="2:7" x14ac:dyDescent="0.3">
      <c r="B3668" s="137"/>
      <c r="C3668" s="6" t="str">
        <f>B3667&amp;" "&amp;D3668</f>
        <v>914 Good</v>
      </c>
      <c r="D3668" s="6" t="s">
        <v>3</v>
      </c>
      <c r="E3668" s="6">
        <f t="shared" ref="E3668:E3670" si="5360">G3667-1</f>
        <v>684</v>
      </c>
      <c r="F3668" s="6" t="s">
        <v>9</v>
      </c>
      <c r="G3668" s="6">
        <f t="shared" ref="G3668" si="5361">ROUNDDOWN(B3667*$K$4,0)</f>
        <v>457</v>
      </c>
    </row>
    <row r="3669" spans="2:7" x14ac:dyDescent="0.3">
      <c r="B3669" s="137"/>
      <c r="C3669" s="6" t="str">
        <f>B3667&amp;" "&amp;D3669</f>
        <v>914 Fair</v>
      </c>
      <c r="D3669" s="6" t="s">
        <v>4</v>
      </c>
      <c r="E3669" s="6">
        <f t="shared" si="5360"/>
        <v>456</v>
      </c>
      <c r="F3669" s="6" t="s">
        <v>9</v>
      </c>
      <c r="G3669" s="6">
        <f t="shared" ref="G3669" si="5362">ROUNDDOWN(B3667*$K$5,0)</f>
        <v>228</v>
      </c>
    </row>
    <row r="3670" spans="2:7" ht="15" thickBot="1" x14ac:dyDescent="0.35">
      <c r="B3670" s="138"/>
      <c r="C3670" s="7" t="str">
        <f>B3667&amp;" "&amp;D3670</f>
        <v>914 Poor</v>
      </c>
      <c r="D3670" s="7" t="s">
        <v>5</v>
      </c>
      <c r="E3670" s="7">
        <f t="shared" si="5360"/>
        <v>227</v>
      </c>
      <c r="F3670" s="7" t="s">
        <v>9</v>
      </c>
      <c r="G3670" s="7">
        <f t="shared" ref="G3670" si="5363">ROUNDDOWN(B3667*$K$6,)</f>
        <v>0</v>
      </c>
    </row>
    <row r="3671" spans="2:7" x14ac:dyDescent="0.3">
      <c r="B3671" s="136">
        <v>915</v>
      </c>
      <c r="C3671" s="5" t="str">
        <f>B3671&amp;" "&amp;D3671</f>
        <v>915 Excellent</v>
      </c>
      <c r="D3671" s="6" t="s">
        <v>2</v>
      </c>
      <c r="E3671" s="6">
        <f t="shared" ref="E3671" si="5364">B3671</f>
        <v>915</v>
      </c>
      <c r="F3671" s="5" t="s">
        <v>9</v>
      </c>
      <c r="G3671" s="6">
        <f t="shared" ref="G3671" si="5365">ROUNDDOWN(B3671*$K$3,0)</f>
        <v>686</v>
      </c>
    </row>
    <row r="3672" spans="2:7" x14ac:dyDescent="0.3">
      <c r="B3672" s="137"/>
      <c r="C3672" s="6" t="str">
        <f>B3671&amp;" "&amp;D3672</f>
        <v>915 Good</v>
      </c>
      <c r="D3672" s="6" t="s">
        <v>3</v>
      </c>
      <c r="E3672" s="6">
        <f t="shared" ref="E3672:E3674" si="5366">G3671-1</f>
        <v>685</v>
      </c>
      <c r="F3672" s="6" t="s">
        <v>9</v>
      </c>
      <c r="G3672" s="6">
        <f t="shared" ref="G3672" si="5367">ROUNDDOWN(B3671*$K$4,0)</f>
        <v>457</v>
      </c>
    </row>
    <row r="3673" spans="2:7" x14ac:dyDescent="0.3">
      <c r="B3673" s="137"/>
      <c r="C3673" s="6" t="str">
        <f>B3671&amp;" "&amp;D3673</f>
        <v>915 Fair</v>
      </c>
      <c r="D3673" s="6" t="s">
        <v>4</v>
      </c>
      <c r="E3673" s="6">
        <f t="shared" si="5366"/>
        <v>456</v>
      </c>
      <c r="F3673" s="6" t="s">
        <v>9</v>
      </c>
      <c r="G3673" s="6">
        <f t="shared" ref="G3673" si="5368">ROUNDDOWN(B3671*$K$5,0)</f>
        <v>228</v>
      </c>
    </row>
    <row r="3674" spans="2:7" ht="15" thickBot="1" x14ac:dyDescent="0.35">
      <c r="B3674" s="138"/>
      <c r="C3674" s="7" t="str">
        <f>B3671&amp;" "&amp;D3674</f>
        <v>915 Poor</v>
      </c>
      <c r="D3674" s="7" t="s">
        <v>5</v>
      </c>
      <c r="E3674" s="7">
        <f t="shared" si="5366"/>
        <v>227</v>
      </c>
      <c r="F3674" s="7" t="s">
        <v>9</v>
      </c>
      <c r="G3674" s="7">
        <f t="shared" ref="G3674" si="5369">ROUNDDOWN(B3671*$K$6,)</f>
        <v>0</v>
      </c>
    </row>
    <row r="3675" spans="2:7" x14ac:dyDescent="0.3">
      <c r="B3675" s="136">
        <v>916</v>
      </c>
      <c r="C3675" s="5" t="str">
        <f>B3675&amp;" "&amp;D3675</f>
        <v>916 Excellent</v>
      </c>
      <c r="D3675" s="6" t="s">
        <v>2</v>
      </c>
      <c r="E3675" s="6">
        <f t="shared" ref="E3675" si="5370">B3675</f>
        <v>916</v>
      </c>
      <c r="F3675" s="5" t="s">
        <v>9</v>
      </c>
      <c r="G3675" s="6">
        <f t="shared" ref="G3675" si="5371">ROUNDDOWN(B3675*$K$3,0)</f>
        <v>687</v>
      </c>
    </row>
    <row r="3676" spans="2:7" x14ac:dyDescent="0.3">
      <c r="B3676" s="137"/>
      <c r="C3676" s="6" t="str">
        <f>B3675&amp;" "&amp;D3676</f>
        <v>916 Good</v>
      </c>
      <c r="D3676" s="6" t="s">
        <v>3</v>
      </c>
      <c r="E3676" s="6">
        <f t="shared" ref="E3676:E3678" si="5372">G3675-1</f>
        <v>686</v>
      </c>
      <c r="F3676" s="6" t="s">
        <v>9</v>
      </c>
      <c r="G3676" s="6">
        <f t="shared" ref="G3676" si="5373">ROUNDDOWN(B3675*$K$4,0)</f>
        <v>458</v>
      </c>
    </row>
    <row r="3677" spans="2:7" x14ac:dyDescent="0.3">
      <c r="B3677" s="137"/>
      <c r="C3677" s="6" t="str">
        <f>B3675&amp;" "&amp;D3677</f>
        <v>916 Fair</v>
      </c>
      <c r="D3677" s="6" t="s">
        <v>4</v>
      </c>
      <c r="E3677" s="6">
        <f t="shared" si="5372"/>
        <v>457</v>
      </c>
      <c r="F3677" s="6" t="s">
        <v>9</v>
      </c>
      <c r="G3677" s="6">
        <f t="shared" ref="G3677" si="5374">ROUNDDOWN(B3675*$K$5,0)</f>
        <v>229</v>
      </c>
    </row>
    <row r="3678" spans="2:7" ht="15" thickBot="1" x14ac:dyDescent="0.35">
      <c r="B3678" s="138"/>
      <c r="C3678" s="7" t="str">
        <f>B3675&amp;" "&amp;D3678</f>
        <v>916 Poor</v>
      </c>
      <c r="D3678" s="7" t="s">
        <v>5</v>
      </c>
      <c r="E3678" s="7">
        <f t="shared" si="5372"/>
        <v>228</v>
      </c>
      <c r="F3678" s="7" t="s">
        <v>9</v>
      </c>
      <c r="G3678" s="7">
        <f t="shared" ref="G3678" si="5375">ROUNDDOWN(B3675*$K$6,)</f>
        <v>0</v>
      </c>
    </row>
    <row r="3679" spans="2:7" x14ac:dyDescent="0.3">
      <c r="B3679" s="136">
        <v>917</v>
      </c>
      <c r="C3679" s="5" t="str">
        <f>B3679&amp;" "&amp;D3679</f>
        <v>917 Excellent</v>
      </c>
      <c r="D3679" s="6" t="s">
        <v>2</v>
      </c>
      <c r="E3679" s="6">
        <f t="shared" ref="E3679" si="5376">B3679</f>
        <v>917</v>
      </c>
      <c r="F3679" s="5" t="s">
        <v>9</v>
      </c>
      <c r="G3679" s="6">
        <f t="shared" ref="G3679" si="5377">ROUNDDOWN(B3679*$K$3,0)</f>
        <v>687</v>
      </c>
    </row>
    <row r="3680" spans="2:7" x14ac:dyDescent="0.3">
      <c r="B3680" s="137"/>
      <c r="C3680" s="6" t="str">
        <f>B3679&amp;" "&amp;D3680</f>
        <v>917 Good</v>
      </c>
      <c r="D3680" s="6" t="s">
        <v>3</v>
      </c>
      <c r="E3680" s="6">
        <f t="shared" ref="E3680:E3682" si="5378">G3679-1</f>
        <v>686</v>
      </c>
      <c r="F3680" s="6" t="s">
        <v>9</v>
      </c>
      <c r="G3680" s="6">
        <f t="shared" ref="G3680" si="5379">ROUNDDOWN(B3679*$K$4,0)</f>
        <v>458</v>
      </c>
    </row>
    <row r="3681" spans="2:7" x14ac:dyDescent="0.3">
      <c r="B3681" s="137"/>
      <c r="C3681" s="6" t="str">
        <f>B3679&amp;" "&amp;D3681</f>
        <v>917 Fair</v>
      </c>
      <c r="D3681" s="6" t="s">
        <v>4</v>
      </c>
      <c r="E3681" s="6">
        <f t="shared" si="5378"/>
        <v>457</v>
      </c>
      <c r="F3681" s="6" t="s">
        <v>9</v>
      </c>
      <c r="G3681" s="6">
        <f t="shared" ref="G3681" si="5380">ROUNDDOWN(B3679*$K$5,0)</f>
        <v>229</v>
      </c>
    </row>
    <row r="3682" spans="2:7" ht="15" thickBot="1" x14ac:dyDescent="0.35">
      <c r="B3682" s="138"/>
      <c r="C3682" s="7" t="str">
        <f>B3679&amp;" "&amp;D3682</f>
        <v>917 Poor</v>
      </c>
      <c r="D3682" s="7" t="s">
        <v>5</v>
      </c>
      <c r="E3682" s="7">
        <f t="shared" si="5378"/>
        <v>228</v>
      </c>
      <c r="F3682" s="7" t="s">
        <v>9</v>
      </c>
      <c r="G3682" s="7">
        <f t="shared" ref="G3682" si="5381">ROUNDDOWN(B3679*$K$6,)</f>
        <v>0</v>
      </c>
    </row>
    <row r="3683" spans="2:7" x14ac:dyDescent="0.3">
      <c r="B3683" s="136">
        <v>918</v>
      </c>
      <c r="C3683" s="5" t="str">
        <f>B3683&amp;" "&amp;D3683</f>
        <v>918 Excellent</v>
      </c>
      <c r="D3683" s="6" t="s">
        <v>2</v>
      </c>
      <c r="E3683" s="6">
        <f t="shared" ref="E3683" si="5382">B3683</f>
        <v>918</v>
      </c>
      <c r="F3683" s="5" t="s">
        <v>9</v>
      </c>
      <c r="G3683" s="6">
        <f t="shared" ref="G3683" si="5383">ROUNDDOWN(B3683*$K$3,0)</f>
        <v>688</v>
      </c>
    </row>
    <row r="3684" spans="2:7" x14ac:dyDescent="0.3">
      <c r="B3684" s="137"/>
      <c r="C3684" s="6" t="str">
        <f>B3683&amp;" "&amp;D3684</f>
        <v>918 Good</v>
      </c>
      <c r="D3684" s="6" t="s">
        <v>3</v>
      </c>
      <c r="E3684" s="6">
        <f t="shared" ref="E3684:E3686" si="5384">G3683-1</f>
        <v>687</v>
      </c>
      <c r="F3684" s="6" t="s">
        <v>9</v>
      </c>
      <c r="G3684" s="6">
        <f t="shared" ref="G3684" si="5385">ROUNDDOWN(B3683*$K$4,0)</f>
        <v>459</v>
      </c>
    </row>
    <row r="3685" spans="2:7" x14ac:dyDescent="0.3">
      <c r="B3685" s="137"/>
      <c r="C3685" s="6" t="str">
        <f>B3683&amp;" "&amp;D3685</f>
        <v>918 Fair</v>
      </c>
      <c r="D3685" s="6" t="s">
        <v>4</v>
      </c>
      <c r="E3685" s="6">
        <f t="shared" si="5384"/>
        <v>458</v>
      </c>
      <c r="F3685" s="6" t="s">
        <v>9</v>
      </c>
      <c r="G3685" s="6">
        <f t="shared" ref="G3685" si="5386">ROUNDDOWN(B3683*$K$5,0)</f>
        <v>229</v>
      </c>
    </row>
    <row r="3686" spans="2:7" ht="15" thickBot="1" x14ac:dyDescent="0.35">
      <c r="B3686" s="138"/>
      <c r="C3686" s="7" t="str">
        <f>B3683&amp;" "&amp;D3686</f>
        <v>918 Poor</v>
      </c>
      <c r="D3686" s="7" t="s">
        <v>5</v>
      </c>
      <c r="E3686" s="7">
        <f t="shared" si="5384"/>
        <v>228</v>
      </c>
      <c r="F3686" s="7" t="s">
        <v>9</v>
      </c>
      <c r="G3686" s="7">
        <f t="shared" ref="G3686" si="5387">ROUNDDOWN(B3683*$K$6,)</f>
        <v>0</v>
      </c>
    </row>
    <row r="3687" spans="2:7" x14ac:dyDescent="0.3">
      <c r="B3687" s="136">
        <v>919</v>
      </c>
      <c r="C3687" s="5" t="str">
        <f>B3687&amp;" "&amp;D3687</f>
        <v>919 Excellent</v>
      </c>
      <c r="D3687" s="6" t="s">
        <v>2</v>
      </c>
      <c r="E3687" s="6">
        <f t="shared" ref="E3687" si="5388">B3687</f>
        <v>919</v>
      </c>
      <c r="F3687" s="5" t="s">
        <v>9</v>
      </c>
      <c r="G3687" s="6">
        <f t="shared" ref="G3687" si="5389">ROUNDDOWN(B3687*$K$3,0)</f>
        <v>689</v>
      </c>
    </row>
    <row r="3688" spans="2:7" x14ac:dyDescent="0.3">
      <c r="B3688" s="137"/>
      <c r="C3688" s="6" t="str">
        <f>B3687&amp;" "&amp;D3688</f>
        <v>919 Good</v>
      </c>
      <c r="D3688" s="6" t="s">
        <v>3</v>
      </c>
      <c r="E3688" s="6">
        <f t="shared" ref="E3688:E3690" si="5390">G3687-1</f>
        <v>688</v>
      </c>
      <c r="F3688" s="6" t="s">
        <v>9</v>
      </c>
      <c r="G3688" s="6">
        <f t="shared" ref="G3688" si="5391">ROUNDDOWN(B3687*$K$4,0)</f>
        <v>459</v>
      </c>
    </row>
    <row r="3689" spans="2:7" x14ac:dyDescent="0.3">
      <c r="B3689" s="137"/>
      <c r="C3689" s="6" t="str">
        <f>B3687&amp;" "&amp;D3689</f>
        <v>919 Fair</v>
      </c>
      <c r="D3689" s="6" t="s">
        <v>4</v>
      </c>
      <c r="E3689" s="6">
        <f t="shared" si="5390"/>
        <v>458</v>
      </c>
      <c r="F3689" s="6" t="s">
        <v>9</v>
      </c>
      <c r="G3689" s="6">
        <f t="shared" ref="G3689" si="5392">ROUNDDOWN(B3687*$K$5,0)</f>
        <v>229</v>
      </c>
    </row>
    <row r="3690" spans="2:7" ht="15" thickBot="1" x14ac:dyDescent="0.35">
      <c r="B3690" s="138"/>
      <c r="C3690" s="7" t="str">
        <f>B3687&amp;" "&amp;D3690</f>
        <v>919 Poor</v>
      </c>
      <c r="D3690" s="7" t="s">
        <v>5</v>
      </c>
      <c r="E3690" s="7">
        <f t="shared" si="5390"/>
        <v>228</v>
      </c>
      <c r="F3690" s="7" t="s">
        <v>9</v>
      </c>
      <c r="G3690" s="7">
        <f t="shared" ref="G3690" si="5393">ROUNDDOWN(B3687*$K$6,)</f>
        <v>0</v>
      </c>
    </row>
    <row r="3691" spans="2:7" x14ac:dyDescent="0.3">
      <c r="B3691" s="136">
        <v>920</v>
      </c>
      <c r="C3691" s="5" t="str">
        <f>B3691&amp;" "&amp;D3691</f>
        <v>920 Excellent</v>
      </c>
      <c r="D3691" s="6" t="s">
        <v>2</v>
      </c>
      <c r="E3691" s="6">
        <f t="shared" ref="E3691" si="5394">B3691</f>
        <v>920</v>
      </c>
      <c r="F3691" s="5" t="s">
        <v>9</v>
      </c>
      <c r="G3691" s="6">
        <f t="shared" ref="G3691" si="5395">ROUNDDOWN(B3691*$K$3,0)</f>
        <v>690</v>
      </c>
    </row>
    <row r="3692" spans="2:7" x14ac:dyDescent="0.3">
      <c r="B3692" s="137"/>
      <c r="C3692" s="6" t="str">
        <f>B3691&amp;" "&amp;D3692</f>
        <v>920 Good</v>
      </c>
      <c r="D3692" s="6" t="s">
        <v>3</v>
      </c>
      <c r="E3692" s="6">
        <f t="shared" ref="E3692:E3694" si="5396">G3691-1</f>
        <v>689</v>
      </c>
      <c r="F3692" s="6" t="s">
        <v>9</v>
      </c>
      <c r="G3692" s="6">
        <f t="shared" ref="G3692" si="5397">ROUNDDOWN(B3691*$K$4,0)</f>
        <v>460</v>
      </c>
    </row>
    <row r="3693" spans="2:7" x14ac:dyDescent="0.3">
      <c r="B3693" s="137"/>
      <c r="C3693" s="6" t="str">
        <f>B3691&amp;" "&amp;D3693</f>
        <v>920 Fair</v>
      </c>
      <c r="D3693" s="6" t="s">
        <v>4</v>
      </c>
      <c r="E3693" s="6">
        <f t="shared" si="5396"/>
        <v>459</v>
      </c>
      <c r="F3693" s="6" t="s">
        <v>9</v>
      </c>
      <c r="G3693" s="6">
        <f t="shared" ref="G3693" si="5398">ROUNDDOWN(B3691*$K$5,0)</f>
        <v>230</v>
      </c>
    </row>
    <row r="3694" spans="2:7" ht="15" thickBot="1" x14ac:dyDescent="0.35">
      <c r="B3694" s="138"/>
      <c r="C3694" s="7" t="str">
        <f>B3691&amp;" "&amp;D3694</f>
        <v>920 Poor</v>
      </c>
      <c r="D3694" s="7" t="s">
        <v>5</v>
      </c>
      <c r="E3694" s="7">
        <f t="shared" si="5396"/>
        <v>229</v>
      </c>
      <c r="F3694" s="7" t="s">
        <v>9</v>
      </c>
      <c r="G3694" s="7">
        <f t="shared" ref="G3694" si="5399">ROUNDDOWN(B3691*$K$6,)</f>
        <v>0</v>
      </c>
    </row>
    <row r="3695" spans="2:7" x14ac:dyDescent="0.3">
      <c r="B3695" s="136">
        <v>921</v>
      </c>
      <c r="C3695" s="5" t="str">
        <f>B3695&amp;" "&amp;D3695</f>
        <v>921 Excellent</v>
      </c>
      <c r="D3695" s="6" t="s">
        <v>2</v>
      </c>
      <c r="E3695" s="6">
        <f t="shared" ref="E3695" si="5400">B3695</f>
        <v>921</v>
      </c>
      <c r="F3695" s="5" t="s">
        <v>9</v>
      </c>
      <c r="G3695" s="6">
        <f t="shared" ref="G3695" si="5401">ROUNDDOWN(B3695*$K$3,0)</f>
        <v>690</v>
      </c>
    </row>
    <row r="3696" spans="2:7" x14ac:dyDescent="0.3">
      <c r="B3696" s="137"/>
      <c r="C3696" s="6" t="str">
        <f>B3695&amp;" "&amp;D3696</f>
        <v>921 Good</v>
      </c>
      <c r="D3696" s="6" t="s">
        <v>3</v>
      </c>
      <c r="E3696" s="6">
        <f t="shared" ref="E3696:E3698" si="5402">G3695-1</f>
        <v>689</v>
      </c>
      <c r="F3696" s="6" t="s">
        <v>9</v>
      </c>
      <c r="G3696" s="6">
        <f t="shared" ref="G3696" si="5403">ROUNDDOWN(B3695*$K$4,0)</f>
        <v>460</v>
      </c>
    </row>
    <row r="3697" spans="2:7" x14ac:dyDescent="0.3">
      <c r="B3697" s="137"/>
      <c r="C3697" s="6" t="str">
        <f>B3695&amp;" "&amp;D3697</f>
        <v>921 Fair</v>
      </c>
      <c r="D3697" s="6" t="s">
        <v>4</v>
      </c>
      <c r="E3697" s="6">
        <f t="shared" si="5402"/>
        <v>459</v>
      </c>
      <c r="F3697" s="6" t="s">
        <v>9</v>
      </c>
      <c r="G3697" s="6">
        <f t="shared" ref="G3697" si="5404">ROUNDDOWN(B3695*$K$5,0)</f>
        <v>230</v>
      </c>
    </row>
    <row r="3698" spans="2:7" ht="15" thickBot="1" x14ac:dyDescent="0.35">
      <c r="B3698" s="138"/>
      <c r="C3698" s="7" t="str">
        <f>B3695&amp;" "&amp;D3698</f>
        <v>921 Poor</v>
      </c>
      <c r="D3698" s="7" t="s">
        <v>5</v>
      </c>
      <c r="E3698" s="7">
        <f t="shared" si="5402"/>
        <v>229</v>
      </c>
      <c r="F3698" s="7" t="s">
        <v>9</v>
      </c>
      <c r="G3698" s="7">
        <f t="shared" ref="G3698" si="5405">ROUNDDOWN(B3695*$K$6,)</f>
        <v>0</v>
      </c>
    </row>
    <row r="3699" spans="2:7" x14ac:dyDescent="0.3">
      <c r="B3699" s="136">
        <v>922</v>
      </c>
      <c r="C3699" s="5" t="str">
        <f>B3699&amp;" "&amp;D3699</f>
        <v>922 Excellent</v>
      </c>
      <c r="D3699" s="6" t="s">
        <v>2</v>
      </c>
      <c r="E3699" s="6">
        <f t="shared" ref="E3699" si="5406">B3699</f>
        <v>922</v>
      </c>
      <c r="F3699" s="5" t="s">
        <v>9</v>
      </c>
      <c r="G3699" s="6">
        <f t="shared" ref="G3699" si="5407">ROUNDDOWN(B3699*$K$3,0)</f>
        <v>691</v>
      </c>
    </row>
    <row r="3700" spans="2:7" x14ac:dyDescent="0.3">
      <c r="B3700" s="137"/>
      <c r="C3700" s="6" t="str">
        <f>B3699&amp;" "&amp;D3700</f>
        <v>922 Good</v>
      </c>
      <c r="D3700" s="6" t="s">
        <v>3</v>
      </c>
      <c r="E3700" s="6">
        <f t="shared" ref="E3700:E3702" si="5408">G3699-1</f>
        <v>690</v>
      </c>
      <c r="F3700" s="6" t="s">
        <v>9</v>
      </c>
      <c r="G3700" s="6">
        <f t="shared" ref="G3700" si="5409">ROUNDDOWN(B3699*$K$4,0)</f>
        <v>461</v>
      </c>
    </row>
    <row r="3701" spans="2:7" x14ac:dyDescent="0.3">
      <c r="B3701" s="137"/>
      <c r="C3701" s="6" t="str">
        <f>B3699&amp;" "&amp;D3701</f>
        <v>922 Fair</v>
      </c>
      <c r="D3701" s="6" t="s">
        <v>4</v>
      </c>
      <c r="E3701" s="6">
        <f t="shared" si="5408"/>
        <v>460</v>
      </c>
      <c r="F3701" s="6" t="s">
        <v>9</v>
      </c>
      <c r="G3701" s="6">
        <f t="shared" ref="G3701" si="5410">ROUNDDOWN(B3699*$K$5,0)</f>
        <v>230</v>
      </c>
    </row>
    <row r="3702" spans="2:7" ht="15" thickBot="1" x14ac:dyDescent="0.35">
      <c r="B3702" s="138"/>
      <c r="C3702" s="7" t="str">
        <f>B3699&amp;" "&amp;D3702</f>
        <v>922 Poor</v>
      </c>
      <c r="D3702" s="7" t="s">
        <v>5</v>
      </c>
      <c r="E3702" s="7">
        <f t="shared" si="5408"/>
        <v>229</v>
      </c>
      <c r="F3702" s="7" t="s">
        <v>9</v>
      </c>
      <c r="G3702" s="7">
        <f t="shared" ref="G3702" si="5411">ROUNDDOWN(B3699*$K$6,)</f>
        <v>0</v>
      </c>
    </row>
    <row r="3703" spans="2:7" x14ac:dyDescent="0.3">
      <c r="B3703" s="136">
        <v>923</v>
      </c>
      <c r="C3703" s="5" t="str">
        <f>B3703&amp;" "&amp;D3703</f>
        <v>923 Excellent</v>
      </c>
      <c r="D3703" s="6" t="s">
        <v>2</v>
      </c>
      <c r="E3703" s="6">
        <f t="shared" ref="E3703" si="5412">B3703</f>
        <v>923</v>
      </c>
      <c r="F3703" s="5" t="s">
        <v>9</v>
      </c>
      <c r="G3703" s="6">
        <f t="shared" ref="G3703" si="5413">ROUNDDOWN(B3703*$K$3,0)</f>
        <v>692</v>
      </c>
    </row>
    <row r="3704" spans="2:7" x14ac:dyDescent="0.3">
      <c r="B3704" s="137"/>
      <c r="C3704" s="6" t="str">
        <f>B3703&amp;" "&amp;D3704</f>
        <v>923 Good</v>
      </c>
      <c r="D3704" s="6" t="s">
        <v>3</v>
      </c>
      <c r="E3704" s="6">
        <f t="shared" ref="E3704:E3706" si="5414">G3703-1</f>
        <v>691</v>
      </c>
      <c r="F3704" s="6" t="s">
        <v>9</v>
      </c>
      <c r="G3704" s="6">
        <f t="shared" ref="G3704" si="5415">ROUNDDOWN(B3703*$K$4,0)</f>
        <v>461</v>
      </c>
    </row>
    <row r="3705" spans="2:7" x14ac:dyDescent="0.3">
      <c r="B3705" s="137"/>
      <c r="C3705" s="6" t="str">
        <f>B3703&amp;" "&amp;D3705</f>
        <v>923 Fair</v>
      </c>
      <c r="D3705" s="6" t="s">
        <v>4</v>
      </c>
      <c r="E3705" s="6">
        <f t="shared" si="5414"/>
        <v>460</v>
      </c>
      <c r="F3705" s="6" t="s">
        <v>9</v>
      </c>
      <c r="G3705" s="6">
        <f t="shared" ref="G3705" si="5416">ROUNDDOWN(B3703*$K$5,0)</f>
        <v>230</v>
      </c>
    </row>
    <row r="3706" spans="2:7" ht="15" thickBot="1" x14ac:dyDescent="0.35">
      <c r="B3706" s="138"/>
      <c r="C3706" s="7" t="str">
        <f>B3703&amp;" "&amp;D3706</f>
        <v>923 Poor</v>
      </c>
      <c r="D3706" s="7" t="s">
        <v>5</v>
      </c>
      <c r="E3706" s="7">
        <f t="shared" si="5414"/>
        <v>229</v>
      </c>
      <c r="F3706" s="7" t="s">
        <v>9</v>
      </c>
      <c r="G3706" s="7">
        <f t="shared" ref="G3706" si="5417">ROUNDDOWN(B3703*$K$6,)</f>
        <v>0</v>
      </c>
    </row>
    <row r="3707" spans="2:7" x14ac:dyDescent="0.3">
      <c r="B3707" s="136">
        <v>924</v>
      </c>
      <c r="C3707" s="5" t="str">
        <f>B3707&amp;" "&amp;D3707</f>
        <v>924 Excellent</v>
      </c>
      <c r="D3707" s="6" t="s">
        <v>2</v>
      </c>
      <c r="E3707" s="6">
        <f t="shared" ref="E3707" si="5418">B3707</f>
        <v>924</v>
      </c>
      <c r="F3707" s="5" t="s">
        <v>9</v>
      </c>
      <c r="G3707" s="6">
        <f t="shared" ref="G3707" si="5419">ROUNDDOWN(B3707*$K$3,0)</f>
        <v>693</v>
      </c>
    </row>
    <row r="3708" spans="2:7" x14ac:dyDescent="0.3">
      <c r="B3708" s="137"/>
      <c r="C3708" s="6" t="str">
        <f>B3707&amp;" "&amp;D3708</f>
        <v>924 Good</v>
      </c>
      <c r="D3708" s="6" t="s">
        <v>3</v>
      </c>
      <c r="E3708" s="6">
        <f t="shared" ref="E3708:E3710" si="5420">G3707-1</f>
        <v>692</v>
      </c>
      <c r="F3708" s="6" t="s">
        <v>9</v>
      </c>
      <c r="G3708" s="6">
        <f t="shared" ref="G3708" si="5421">ROUNDDOWN(B3707*$K$4,0)</f>
        <v>462</v>
      </c>
    </row>
    <row r="3709" spans="2:7" x14ac:dyDescent="0.3">
      <c r="B3709" s="137"/>
      <c r="C3709" s="6" t="str">
        <f>B3707&amp;" "&amp;D3709</f>
        <v>924 Fair</v>
      </c>
      <c r="D3709" s="6" t="s">
        <v>4</v>
      </c>
      <c r="E3709" s="6">
        <f t="shared" si="5420"/>
        <v>461</v>
      </c>
      <c r="F3709" s="6" t="s">
        <v>9</v>
      </c>
      <c r="G3709" s="6">
        <f t="shared" ref="G3709" si="5422">ROUNDDOWN(B3707*$K$5,0)</f>
        <v>231</v>
      </c>
    </row>
    <row r="3710" spans="2:7" ht="15" thickBot="1" x14ac:dyDescent="0.35">
      <c r="B3710" s="138"/>
      <c r="C3710" s="7" t="str">
        <f>B3707&amp;" "&amp;D3710</f>
        <v>924 Poor</v>
      </c>
      <c r="D3710" s="7" t="s">
        <v>5</v>
      </c>
      <c r="E3710" s="7">
        <f t="shared" si="5420"/>
        <v>230</v>
      </c>
      <c r="F3710" s="7" t="s">
        <v>9</v>
      </c>
      <c r="G3710" s="7">
        <f t="shared" ref="G3710" si="5423">ROUNDDOWN(B3707*$K$6,)</f>
        <v>0</v>
      </c>
    </row>
    <row r="3711" spans="2:7" x14ac:dyDescent="0.3">
      <c r="B3711" s="136">
        <v>925</v>
      </c>
      <c r="C3711" s="5" t="str">
        <f>B3711&amp;" "&amp;D3711</f>
        <v>925 Excellent</v>
      </c>
      <c r="D3711" s="6" t="s">
        <v>2</v>
      </c>
      <c r="E3711" s="6">
        <f t="shared" ref="E3711" si="5424">B3711</f>
        <v>925</v>
      </c>
      <c r="F3711" s="5" t="s">
        <v>9</v>
      </c>
      <c r="G3711" s="6">
        <f t="shared" ref="G3711" si="5425">ROUNDDOWN(B3711*$K$3,0)</f>
        <v>693</v>
      </c>
    </row>
    <row r="3712" spans="2:7" x14ac:dyDescent="0.3">
      <c r="B3712" s="137"/>
      <c r="C3712" s="6" t="str">
        <f>B3711&amp;" "&amp;D3712</f>
        <v>925 Good</v>
      </c>
      <c r="D3712" s="6" t="s">
        <v>3</v>
      </c>
      <c r="E3712" s="6">
        <f t="shared" ref="E3712:E3714" si="5426">G3711-1</f>
        <v>692</v>
      </c>
      <c r="F3712" s="6" t="s">
        <v>9</v>
      </c>
      <c r="G3712" s="6">
        <f t="shared" ref="G3712" si="5427">ROUNDDOWN(B3711*$K$4,0)</f>
        <v>462</v>
      </c>
    </row>
    <row r="3713" spans="2:7" x14ac:dyDescent="0.3">
      <c r="B3713" s="137"/>
      <c r="C3713" s="6" t="str">
        <f>B3711&amp;" "&amp;D3713</f>
        <v>925 Fair</v>
      </c>
      <c r="D3713" s="6" t="s">
        <v>4</v>
      </c>
      <c r="E3713" s="6">
        <f t="shared" si="5426"/>
        <v>461</v>
      </c>
      <c r="F3713" s="6" t="s">
        <v>9</v>
      </c>
      <c r="G3713" s="6">
        <f t="shared" ref="G3713" si="5428">ROUNDDOWN(B3711*$K$5,0)</f>
        <v>231</v>
      </c>
    </row>
    <row r="3714" spans="2:7" ht="15" thickBot="1" x14ac:dyDescent="0.35">
      <c r="B3714" s="138"/>
      <c r="C3714" s="7" t="str">
        <f>B3711&amp;" "&amp;D3714</f>
        <v>925 Poor</v>
      </c>
      <c r="D3714" s="7" t="s">
        <v>5</v>
      </c>
      <c r="E3714" s="7">
        <f t="shared" si="5426"/>
        <v>230</v>
      </c>
      <c r="F3714" s="7" t="s">
        <v>9</v>
      </c>
      <c r="G3714" s="7">
        <f t="shared" ref="G3714" si="5429">ROUNDDOWN(B3711*$K$6,)</f>
        <v>0</v>
      </c>
    </row>
    <row r="3715" spans="2:7" x14ac:dyDescent="0.3">
      <c r="B3715" s="136">
        <v>926</v>
      </c>
      <c r="C3715" s="5" t="str">
        <f>B3715&amp;" "&amp;D3715</f>
        <v>926 Excellent</v>
      </c>
      <c r="D3715" s="6" t="s">
        <v>2</v>
      </c>
      <c r="E3715" s="6">
        <f t="shared" ref="E3715" si="5430">B3715</f>
        <v>926</v>
      </c>
      <c r="F3715" s="5" t="s">
        <v>9</v>
      </c>
      <c r="G3715" s="6">
        <f t="shared" ref="G3715" si="5431">ROUNDDOWN(B3715*$K$3,0)</f>
        <v>694</v>
      </c>
    </row>
    <row r="3716" spans="2:7" x14ac:dyDescent="0.3">
      <c r="B3716" s="137"/>
      <c r="C3716" s="6" t="str">
        <f>B3715&amp;" "&amp;D3716</f>
        <v>926 Good</v>
      </c>
      <c r="D3716" s="6" t="s">
        <v>3</v>
      </c>
      <c r="E3716" s="6">
        <f t="shared" ref="E3716:E3718" si="5432">G3715-1</f>
        <v>693</v>
      </c>
      <c r="F3716" s="6" t="s">
        <v>9</v>
      </c>
      <c r="G3716" s="6">
        <f t="shared" ref="G3716" si="5433">ROUNDDOWN(B3715*$K$4,0)</f>
        <v>463</v>
      </c>
    </row>
    <row r="3717" spans="2:7" x14ac:dyDescent="0.3">
      <c r="B3717" s="137"/>
      <c r="C3717" s="6" t="str">
        <f>B3715&amp;" "&amp;D3717</f>
        <v>926 Fair</v>
      </c>
      <c r="D3717" s="6" t="s">
        <v>4</v>
      </c>
      <c r="E3717" s="6">
        <f t="shared" si="5432"/>
        <v>462</v>
      </c>
      <c r="F3717" s="6" t="s">
        <v>9</v>
      </c>
      <c r="G3717" s="6">
        <f t="shared" ref="G3717" si="5434">ROUNDDOWN(B3715*$K$5,0)</f>
        <v>231</v>
      </c>
    </row>
    <row r="3718" spans="2:7" ht="15" thickBot="1" x14ac:dyDescent="0.35">
      <c r="B3718" s="138"/>
      <c r="C3718" s="7" t="str">
        <f>B3715&amp;" "&amp;D3718</f>
        <v>926 Poor</v>
      </c>
      <c r="D3718" s="7" t="s">
        <v>5</v>
      </c>
      <c r="E3718" s="7">
        <f t="shared" si="5432"/>
        <v>230</v>
      </c>
      <c r="F3718" s="7" t="s">
        <v>9</v>
      </c>
      <c r="G3718" s="7">
        <f t="shared" ref="G3718" si="5435">ROUNDDOWN(B3715*$K$6,)</f>
        <v>0</v>
      </c>
    </row>
    <row r="3719" spans="2:7" x14ac:dyDescent="0.3">
      <c r="B3719" s="136">
        <v>927</v>
      </c>
      <c r="C3719" s="5" t="str">
        <f>B3719&amp;" "&amp;D3719</f>
        <v>927 Excellent</v>
      </c>
      <c r="D3719" s="6" t="s">
        <v>2</v>
      </c>
      <c r="E3719" s="6">
        <f t="shared" ref="E3719" si="5436">B3719</f>
        <v>927</v>
      </c>
      <c r="F3719" s="5" t="s">
        <v>9</v>
      </c>
      <c r="G3719" s="6">
        <f t="shared" ref="G3719" si="5437">ROUNDDOWN(B3719*$K$3,0)</f>
        <v>695</v>
      </c>
    </row>
    <row r="3720" spans="2:7" x14ac:dyDescent="0.3">
      <c r="B3720" s="137"/>
      <c r="C3720" s="6" t="str">
        <f>B3719&amp;" "&amp;D3720</f>
        <v>927 Good</v>
      </c>
      <c r="D3720" s="6" t="s">
        <v>3</v>
      </c>
      <c r="E3720" s="6">
        <f t="shared" ref="E3720:E3722" si="5438">G3719-1</f>
        <v>694</v>
      </c>
      <c r="F3720" s="6" t="s">
        <v>9</v>
      </c>
      <c r="G3720" s="6">
        <f t="shared" ref="G3720" si="5439">ROUNDDOWN(B3719*$K$4,0)</f>
        <v>463</v>
      </c>
    </row>
    <row r="3721" spans="2:7" x14ac:dyDescent="0.3">
      <c r="B3721" s="137"/>
      <c r="C3721" s="6" t="str">
        <f>B3719&amp;" "&amp;D3721</f>
        <v>927 Fair</v>
      </c>
      <c r="D3721" s="6" t="s">
        <v>4</v>
      </c>
      <c r="E3721" s="6">
        <f t="shared" si="5438"/>
        <v>462</v>
      </c>
      <c r="F3721" s="6" t="s">
        <v>9</v>
      </c>
      <c r="G3721" s="6">
        <f t="shared" ref="G3721" si="5440">ROUNDDOWN(B3719*$K$5,0)</f>
        <v>231</v>
      </c>
    </row>
    <row r="3722" spans="2:7" ht="15" thickBot="1" x14ac:dyDescent="0.35">
      <c r="B3722" s="138"/>
      <c r="C3722" s="7" t="str">
        <f>B3719&amp;" "&amp;D3722</f>
        <v>927 Poor</v>
      </c>
      <c r="D3722" s="7" t="s">
        <v>5</v>
      </c>
      <c r="E3722" s="7">
        <f t="shared" si="5438"/>
        <v>230</v>
      </c>
      <c r="F3722" s="7" t="s">
        <v>9</v>
      </c>
      <c r="G3722" s="7">
        <f t="shared" ref="G3722" si="5441">ROUNDDOWN(B3719*$K$6,)</f>
        <v>0</v>
      </c>
    </row>
    <row r="3723" spans="2:7" x14ac:dyDescent="0.3">
      <c r="B3723" s="136">
        <v>928</v>
      </c>
      <c r="C3723" s="5" t="str">
        <f>B3723&amp;" "&amp;D3723</f>
        <v>928 Excellent</v>
      </c>
      <c r="D3723" s="6" t="s">
        <v>2</v>
      </c>
      <c r="E3723" s="6">
        <f t="shared" ref="E3723" si="5442">B3723</f>
        <v>928</v>
      </c>
      <c r="F3723" s="5" t="s">
        <v>9</v>
      </c>
      <c r="G3723" s="6">
        <f t="shared" ref="G3723" si="5443">ROUNDDOWN(B3723*$K$3,0)</f>
        <v>696</v>
      </c>
    </row>
    <row r="3724" spans="2:7" x14ac:dyDescent="0.3">
      <c r="B3724" s="137"/>
      <c r="C3724" s="6" t="str">
        <f>B3723&amp;" "&amp;D3724</f>
        <v>928 Good</v>
      </c>
      <c r="D3724" s="6" t="s">
        <v>3</v>
      </c>
      <c r="E3724" s="6">
        <f t="shared" ref="E3724:E3726" si="5444">G3723-1</f>
        <v>695</v>
      </c>
      <c r="F3724" s="6" t="s">
        <v>9</v>
      </c>
      <c r="G3724" s="6">
        <f t="shared" ref="G3724" si="5445">ROUNDDOWN(B3723*$K$4,0)</f>
        <v>464</v>
      </c>
    </row>
    <row r="3725" spans="2:7" x14ac:dyDescent="0.3">
      <c r="B3725" s="137"/>
      <c r="C3725" s="6" t="str">
        <f>B3723&amp;" "&amp;D3725</f>
        <v>928 Fair</v>
      </c>
      <c r="D3725" s="6" t="s">
        <v>4</v>
      </c>
      <c r="E3725" s="6">
        <f t="shared" si="5444"/>
        <v>463</v>
      </c>
      <c r="F3725" s="6" t="s">
        <v>9</v>
      </c>
      <c r="G3725" s="6">
        <f t="shared" ref="G3725" si="5446">ROUNDDOWN(B3723*$K$5,0)</f>
        <v>232</v>
      </c>
    </row>
    <row r="3726" spans="2:7" ht="15" thickBot="1" x14ac:dyDescent="0.35">
      <c r="B3726" s="138"/>
      <c r="C3726" s="7" t="str">
        <f>B3723&amp;" "&amp;D3726</f>
        <v>928 Poor</v>
      </c>
      <c r="D3726" s="7" t="s">
        <v>5</v>
      </c>
      <c r="E3726" s="7">
        <f t="shared" si="5444"/>
        <v>231</v>
      </c>
      <c r="F3726" s="7" t="s">
        <v>9</v>
      </c>
      <c r="G3726" s="7">
        <f t="shared" ref="G3726" si="5447">ROUNDDOWN(B3723*$K$6,)</f>
        <v>0</v>
      </c>
    </row>
    <row r="3727" spans="2:7" x14ac:dyDescent="0.3">
      <c r="B3727" s="136">
        <v>929</v>
      </c>
      <c r="C3727" s="5" t="str">
        <f>B3727&amp;" "&amp;D3727</f>
        <v>929 Excellent</v>
      </c>
      <c r="D3727" s="6" t="s">
        <v>2</v>
      </c>
      <c r="E3727" s="6">
        <f t="shared" ref="E3727" si="5448">B3727</f>
        <v>929</v>
      </c>
      <c r="F3727" s="5" t="s">
        <v>9</v>
      </c>
      <c r="G3727" s="6">
        <f t="shared" ref="G3727" si="5449">ROUNDDOWN(B3727*$K$3,0)</f>
        <v>696</v>
      </c>
    </row>
    <row r="3728" spans="2:7" x14ac:dyDescent="0.3">
      <c r="B3728" s="137"/>
      <c r="C3728" s="6" t="str">
        <f>B3727&amp;" "&amp;D3728</f>
        <v>929 Good</v>
      </c>
      <c r="D3728" s="6" t="s">
        <v>3</v>
      </c>
      <c r="E3728" s="6">
        <f t="shared" ref="E3728:E3730" si="5450">G3727-1</f>
        <v>695</v>
      </c>
      <c r="F3728" s="6" t="s">
        <v>9</v>
      </c>
      <c r="G3728" s="6">
        <f t="shared" ref="G3728" si="5451">ROUNDDOWN(B3727*$K$4,0)</f>
        <v>464</v>
      </c>
    </row>
    <row r="3729" spans="2:7" x14ac:dyDescent="0.3">
      <c r="B3729" s="137"/>
      <c r="C3729" s="6" t="str">
        <f>B3727&amp;" "&amp;D3729</f>
        <v>929 Fair</v>
      </c>
      <c r="D3729" s="6" t="s">
        <v>4</v>
      </c>
      <c r="E3729" s="6">
        <f t="shared" si="5450"/>
        <v>463</v>
      </c>
      <c r="F3729" s="6" t="s">
        <v>9</v>
      </c>
      <c r="G3729" s="6">
        <f t="shared" ref="G3729" si="5452">ROUNDDOWN(B3727*$K$5,0)</f>
        <v>232</v>
      </c>
    </row>
    <row r="3730" spans="2:7" ht="15" thickBot="1" x14ac:dyDescent="0.35">
      <c r="B3730" s="138"/>
      <c r="C3730" s="7" t="str">
        <f>B3727&amp;" "&amp;D3730</f>
        <v>929 Poor</v>
      </c>
      <c r="D3730" s="7" t="s">
        <v>5</v>
      </c>
      <c r="E3730" s="7">
        <f t="shared" si="5450"/>
        <v>231</v>
      </c>
      <c r="F3730" s="7" t="s">
        <v>9</v>
      </c>
      <c r="G3730" s="7">
        <f t="shared" ref="G3730" si="5453">ROUNDDOWN(B3727*$K$6,)</f>
        <v>0</v>
      </c>
    </row>
    <row r="3731" spans="2:7" x14ac:dyDescent="0.3">
      <c r="B3731" s="136">
        <v>930</v>
      </c>
      <c r="C3731" s="5" t="str">
        <f>B3731&amp;" "&amp;D3731</f>
        <v>930 Excellent</v>
      </c>
      <c r="D3731" s="6" t="s">
        <v>2</v>
      </c>
      <c r="E3731" s="6">
        <f t="shared" ref="E3731" si="5454">B3731</f>
        <v>930</v>
      </c>
      <c r="F3731" s="5" t="s">
        <v>9</v>
      </c>
      <c r="G3731" s="6">
        <f t="shared" ref="G3731" si="5455">ROUNDDOWN(B3731*$K$3,0)</f>
        <v>697</v>
      </c>
    </row>
    <row r="3732" spans="2:7" x14ac:dyDescent="0.3">
      <c r="B3732" s="137"/>
      <c r="C3732" s="6" t="str">
        <f>B3731&amp;" "&amp;D3732</f>
        <v>930 Good</v>
      </c>
      <c r="D3732" s="6" t="s">
        <v>3</v>
      </c>
      <c r="E3732" s="6">
        <f t="shared" ref="E3732:E3734" si="5456">G3731-1</f>
        <v>696</v>
      </c>
      <c r="F3732" s="6" t="s">
        <v>9</v>
      </c>
      <c r="G3732" s="6">
        <f t="shared" ref="G3732" si="5457">ROUNDDOWN(B3731*$K$4,0)</f>
        <v>465</v>
      </c>
    </row>
    <row r="3733" spans="2:7" x14ac:dyDescent="0.3">
      <c r="B3733" s="137"/>
      <c r="C3733" s="6" t="str">
        <f>B3731&amp;" "&amp;D3733</f>
        <v>930 Fair</v>
      </c>
      <c r="D3733" s="6" t="s">
        <v>4</v>
      </c>
      <c r="E3733" s="6">
        <f t="shared" si="5456"/>
        <v>464</v>
      </c>
      <c r="F3733" s="6" t="s">
        <v>9</v>
      </c>
      <c r="G3733" s="6">
        <f t="shared" ref="G3733" si="5458">ROUNDDOWN(B3731*$K$5,0)</f>
        <v>232</v>
      </c>
    </row>
    <row r="3734" spans="2:7" ht="15" thickBot="1" x14ac:dyDescent="0.35">
      <c r="B3734" s="138"/>
      <c r="C3734" s="7" t="str">
        <f>B3731&amp;" "&amp;D3734</f>
        <v>930 Poor</v>
      </c>
      <c r="D3734" s="7" t="s">
        <v>5</v>
      </c>
      <c r="E3734" s="7">
        <f t="shared" si="5456"/>
        <v>231</v>
      </c>
      <c r="F3734" s="7" t="s">
        <v>9</v>
      </c>
      <c r="G3734" s="7">
        <f t="shared" ref="G3734" si="5459">ROUNDDOWN(B3731*$K$6,)</f>
        <v>0</v>
      </c>
    </row>
    <row r="3735" spans="2:7" x14ac:dyDescent="0.3">
      <c r="B3735" s="136">
        <v>931</v>
      </c>
      <c r="C3735" s="5" t="str">
        <f>B3735&amp;" "&amp;D3735</f>
        <v>931 Excellent</v>
      </c>
      <c r="D3735" s="6" t="s">
        <v>2</v>
      </c>
      <c r="E3735" s="6">
        <f t="shared" ref="E3735" si="5460">B3735</f>
        <v>931</v>
      </c>
      <c r="F3735" s="5" t="s">
        <v>9</v>
      </c>
      <c r="G3735" s="6">
        <f t="shared" ref="G3735" si="5461">ROUNDDOWN(B3735*$K$3,0)</f>
        <v>698</v>
      </c>
    </row>
    <row r="3736" spans="2:7" x14ac:dyDescent="0.3">
      <c r="B3736" s="137"/>
      <c r="C3736" s="6" t="str">
        <f>B3735&amp;" "&amp;D3736</f>
        <v>931 Good</v>
      </c>
      <c r="D3736" s="6" t="s">
        <v>3</v>
      </c>
      <c r="E3736" s="6">
        <f t="shared" ref="E3736:E3738" si="5462">G3735-1</f>
        <v>697</v>
      </c>
      <c r="F3736" s="6" t="s">
        <v>9</v>
      </c>
      <c r="G3736" s="6">
        <f t="shared" ref="G3736" si="5463">ROUNDDOWN(B3735*$K$4,0)</f>
        <v>465</v>
      </c>
    </row>
    <row r="3737" spans="2:7" x14ac:dyDescent="0.3">
      <c r="B3737" s="137"/>
      <c r="C3737" s="6" t="str">
        <f>B3735&amp;" "&amp;D3737</f>
        <v>931 Fair</v>
      </c>
      <c r="D3737" s="6" t="s">
        <v>4</v>
      </c>
      <c r="E3737" s="6">
        <f t="shared" si="5462"/>
        <v>464</v>
      </c>
      <c r="F3737" s="6" t="s">
        <v>9</v>
      </c>
      <c r="G3737" s="6">
        <f t="shared" ref="G3737" si="5464">ROUNDDOWN(B3735*$K$5,0)</f>
        <v>232</v>
      </c>
    </row>
    <row r="3738" spans="2:7" ht="15" thickBot="1" x14ac:dyDescent="0.35">
      <c r="B3738" s="138"/>
      <c r="C3738" s="7" t="str">
        <f>B3735&amp;" "&amp;D3738</f>
        <v>931 Poor</v>
      </c>
      <c r="D3738" s="7" t="s">
        <v>5</v>
      </c>
      <c r="E3738" s="7">
        <f t="shared" si="5462"/>
        <v>231</v>
      </c>
      <c r="F3738" s="7" t="s">
        <v>9</v>
      </c>
      <c r="G3738" s="7">
        <f t="shared" ref="G3738" si="5465">ROUNDDOWN(B3735*$K$6,)</f>
        <v>0</v>
      </c>
    </row>
    <row r="3739" spans="2:7" x14ac:dyDescent="0.3">
      <c r="B3739" s="136">
        <v>932</v>
      </c>
      <c r="C3739" s="5" t="str">
        <f>B3739&amp;" "&amp;D3739</f>
        <v>932 Excellent</v>
      </c>
      <c r="D3739" s="6" t="s">
        <v>2</v>
      </c>
      <c r="E3739" s="6">
        <f t="shared" ref="E3739" si="5466">B3739</f>
        <v>932</v>
      </c>
      <c r="F3739" s="5" t="s">
        <v>9</v>
      </c>
      <c r="G3739" s="6">
        <f t="shared" ref="G3739" si="5467">ROUNDDOWN(B3739*$K$3,0)</f>
        <v>699</v>
      </c>
    </row>
    <row r="3740" spans="2:7" x14ac:dyDescent="0.3">
      <c r="B3740" s="137"/>
      <c r="C3740" s="6" t="str">
        <f>B3739&amp;" "&amp;D3740</f>
        <v>932 Good</v>
      </c>
      <c r="D3740" s="6" t="s">
        <v>3</v>
      </c>
      <c r="E3740" s="6">
        <f t="shared" ref="E3740:E3742" si="5468">G3739-1</f>
        <v>698</v>
      </c>
      <c r="F3740" s="6" t="s">
        <v>9</v>
      </c>
      <c r="G3740" s="6">
        <f t="shared" ref="G3740" si="5469">ROUNDDOWN(B3739*$K$4,0)</f>
        <v>466</v>
      </c>
    </row>
    <row r="3741" spans="2:7" x14ac:dyDescent="0.3">
      <c r="B3741" s="137"/>
      <c r="C3741" s="6" t="str">
        <f>B3739&amp;" "&amp;D3741</f>
        <v>932 Fair</v>
      </c>
      <c r="D3741" s="6" t="s">
        <v>4</v>
      </c>
      <c r="E3741" s="6">
        <f t="shared" si="5468"/>
        <v>465</v>
      </c>
      <c r="F3741" s="6" t="s">
        <v>9</v>
      </c>
      <c r="G3741" s="6">
        <f t="shared" ref="G3741" si="5470">ROUNDDOWN(B3739*$K$5,0)</f>
        <v>233</v>
      </c>
    </row>
    <row r="3742" spans="2:7" ht="15" thickBot="1" x14ac:dyDescent="0.35">
      <c r="B3742" s="138"/>
      <c r="C3742" s="7" t="str">
        <f>B3739&amp;" "&amp;D3742</f>
        <v>932 Poor</v>
      </c>
      <c r="D3742" s="7" t="s">
        <v>5</v>
      </c>
      <c r="E3742" s="7">
        <f t="shared" si="5468"/>
        <v>232</v>
      </c>
      <c r="F3742" s="7" t="s">
        <v>9</v>
      </c>
      <c r="G3742" s="7">
        <f t="shared" ref="G3742" si="5471">ROUNDDOWN(B3739*$K$6,)</f>
        <v>0</v>
      </c>
    </row>
    <row r="3743" spans="2:7" x14ac:dyDescent="0.3">
      <c r="B3743" s="136">
        <v>933</v>
      </c>
      <c r="C3743" s="5" t="str">
        <f>B3743&amp;" "&amp;D3743</f>
        <v>933 Excellent</v>
      </c>
      <c r="D3743" s="6" t="s">
        <v>2</v>
      </c>
      <c r="E3743" s="6">
        <f t="shared" ref="E3743" si="5472">B3743</f>
        <v>933</v>
      </c>
      <c r="F3743" s="5" t="s">
        <v>9</v>
      </c>
      <c r="G3743" s="6">
        <f t="shared" ref="G3743" si="5473">ROUNDDOWN(B3743*$K$3,0)</f>
        <v>699</v>
      </c>
    </row>
    <row r="3744" spans="2:7" x14ac:dyDescent="0.3">
      <c r="B3744" s="137"/>
      <c r="C3744" s="6" t="str">
        <f>B3743&amp;" "&amp;D3744</f>
        <v>933 Good</v>
      </c>
      <c r="D3744" s="6" t="s">
        <v>3</v>
      </c>
      <c r="E3744" s="6">
        <f t="shared" ref="E3744:E3746" si="5474">G3743-1</f>
        <v>698</v>
      </c>
      <c r="F3744" s="6" t="s">
        <v>9</v>
      </c>
      <c r="G3744" s="6">
        <f t="shared" ref="G3744" si="5475">ROUNDDOWN(B3743*$K$4,0)</f>
        <v>466</v>
      </c>
    </row>
    <row r="3745" spans="2:7" x14ac:dyDescent="0.3">
      <c r="B3745" s="137"/>
      <c r="C3745" s="6" t="str">
        <f>B3743&amp;" "&amp;D3745</f>
        <v>933 Fair</v>
      </c>
      <c r="D3745" s="6" t="s">
        <v>4</v>
      </c>
      <c r="E3745" s="6">
        <f t="shared" si="5474"/>
        <v>465</v>
      </c>
      <c r="F3745" s="6" t="s">
        <v>9</v>
      </c>
      <c r="G3745" s="6">
        <f t="shared" ref="G3745" si="5476">ROUNDDOWN(B3743*$K$5,0)</f>
        <v>233</v>
      </c>
    </row>
    <row r="3746" spans="2:7" ht="15" thickBot="1" x14ac:dyDescent="0.35">
      <c r="B3746" s="138"/>
      <c r="C3746" s="7" t="str">
        <f>B3743&amp;" "&amp;D3746</f>
        <v>933 Poor</v>
      </c>
      <c r="D3746" s="7" t="s">
        <v>5</v>
      </c>
      <c r="E3746" s="7">
        <f t="shared" si="5474"/>
        <v>232</v>
      </c>
      <c r="F3746" s="7" t="s">
        <v>9</v>
      </c>
      <c r="G3746" s="7">
        <f t="shared" ref="G3746" si="5477">ROUNDDOWN(B3743*$K$6,)</f>
        <v>0</v>
      </c>
    </row>
    <row r="3747" spans="2:7" x14ac:dyDescent="0.3">
      <c r="B3747" s="136">
        <v>934</v>
      </c>
      <c r="C3747" s="5" t="str">
        <f>B3747&amp;" "&amp;D3747</f>
        <v>934 Excellent</v>
      </c>
      <c r="D3747" s="6" t="s">
        <v>2</v>
      </c>
      <c r="E3747" s="6">
        <f t="shared" ref="E3747" si="5478">B3747</f>
        <v>934</v>
      </c>
      <c r="F3747" s="5" t="s">
        <v>9</v>
      </c>
      <c r="G3747" s="6">
        <f t="shared" ref="G3747" si="5479">ROUNDDOWN(B3747*$K$3,0)</f>
        <v>700</v>
      </c>
    </row>
    <row r="3748" spans="2:7" x14ac:dyDescent="0.3">
      <c r="B3748" s="137"/>
      <c r="C3748" s="6" t="str">
        <f>B3747&amp;" "&amp;D3748</f>
        <v>934 Good</v>
      </c>
      <c r="D3748" s="6" t="s">
        <v>3</v>
      </c>
      <c r="E3748" s="6">
        <f t="shared" ref="E3748:E3750" si="5480">G3747-1</f>
        <v>699</v>
      </c>
      <c r="F3748" s="6" t="s">
        <v>9</v>
      </c>
      <c r="G3748" s="6">
        <f t="shared" ref="G3748" si="5481">ROUNDDOWN(B3747*$K$4,0)</f>
        <v>467</v>
      </c>
    </row>
    <row r="3749" spans="2:7" x14ac:dyDescent="0.3">
      <c r="B3749" s="137"/>
      <c r="C3749" s="6" t="str">
        <f>B3747&amp;" "&amp;D3749</f>
        <v>934 Fair</v>
      </c>
      <c r="D3749" s="6" t="s">
        <v>4</v>
      </c>
      <c r="E3749" s="6">
        <f t="shared" si="5480"/>
        <v>466</v>
      </c>
      <c r="F3749" s="6" t="s">
        <v>9</v>
      </c>
      <c r="G3749" s="6">
        <f t="shared" ref="G3749" si="5482">ROUNDDOWN(B3747*$K$5,0)</f>
        <v>233</v>
      </c>
    </row>
    <row r="3750" spans="2:7" ht="15" thickBot="1" x14ac:dyDescent="0.35">
      <c r="B3750" s="138"/>
      <c r="C3750" s="7" t="str">
        <f>B3747&amp;" "&amp;D3750</f>
        <v>934 Poor</v>
      </c>
      <c r="D3750" s="7" t="s">
        <v>5</v>
      </c>
      <c r="E3750" s="7">
        <f t="shared" si="5480"/>
        <v>232</v>
      </c>
      <c r="F3750" s="7" t="s">
        <v>9</v>
      </c>
      <c r="G3750" s="7">
        <f t="shared" ref="G3750" si="5483">ROUNDDOWN(B3747*$K$6,)</f>
        <v>0</v>
      </c>
    </row>
    <row r="3751" spans="2:7" x14ac:dyDescent="0.3">
      <c r="B3751" s="136">
        <v>935</v>
      </c>
      <c r="C3751" s="5" t="str">
        <f>B3751&amp;" "&amp;D3751</f>
        <v>935 Excellent</v>
      </c>
      <c r="D3751" s="6" t="s">
        <v>2</v>
      </c>
      <c r="E3751" s="6">
        <f t="shared" ref="E3751" si="5484">B3751</f>
        <v>935</v>
      </c>
      <c r="F3751" s="5" t="s">
        <v>9</v>
      </c>
      <c r="G3751" s="6">
        <f t="shared" ref="G3751" si="5485">ROUNDDOWN(B3751*$K$3,0)</f>
        <v>701</v>
      </c>
    </row>
    <row r="3752" spans="2:7" x14ac:dyDescent="0.3">
      <c r="B3752" s="137"/>
      <c r="C3752" s="6" t="str">
        <f>B3751&amp;" "&amp;D3752</f>
        <v>935 Good</v>
      </c>
      <c r="D3752" s="6" t="s">
        <v>3</v>
      </c>
      <c r="E3752" s="6">
        <f t="shared" ref="E3752:E3754" si="5486">G3751-1</f>
        <v>700</v>
      </c>
      <c r="F3752" s="6" t="s">
        <v>9</v>
      </c>
      <c r="G3752" s="6">
        <f t="shared" ref="G3752" si="5487">ROUNDDOWN(B3751*$K$4,0)</f>
        <v>467</v>
      </c>
    </row>
    <row r="3753" spans="2:7" x14ac:dyDescent="0.3">
      <c r="B3753" s="137"/>
      <c r="C3753" s="6" t="str">
        <f>B3751&amp;" "&amp;D3753</f>
        <v>935 Fair</v>
      </c>
      <c r="D3753" s="6" t="s">
        <v>4</v>
      </c>
      <c r="E3753" s="6">
        <f t="shared" si="5486"/>
        <v>466</v>
      </c>
      <c r="F3753" s="6" t="s">
        <v>9</v>
      </c>
      <c r="G3753" s="6">
        <f t="shared" ref="G3753" si="5488">ROUNDDOWN(B3751*$K$5,0)</f>
        <v>233</v>
      </c>
    </row>
    <row r="3754" spans="2:7" ht="15" thickBot="1" x14ac:dyDescent="0.35">
      <c r="B3754" s="138"/>
      <c r="C3754" s="7" t="str">
        <f>B3751&amp;" "&amp;D3754</f>
        <v>935 Poor</v>
      </c>
      <c r="D3754" s="7" t="s">
        <v>5</v>
      </c>
      <c r="E3754" s="7">
        <f t="shared" si="5486"/>
        <v>232</v>
      </c>
      <c r="F3754" s="7" t="s">
        <v>9</v>
      </c>
      <c r="G3754" s="7">
        <f t="shared" ref="G3754" si="5489">ROUNDDOWN(B3751*$K$6,)</f>
        <v>0</v>
      </c>
    </row>
    <row r="3755" spans="2:7" x14ac:dyDescent="0.3">
      <c r="B3755" s="136">
        <v>936</v>
      </c>
      <c r="C3755" s="5" t="str">
        <f>B3755&amp;" "&amp;D3755</f>
        <v>936 Excellent</v>
      </c>
      <c r="D3755" s="6" t="s">
        <v>2</v>
      </c>
      <c r="E3755" s="6">
        <f t="shared" ref="E3755" si="5490">B3755</f>
        <v>936</v>
      </c>
      <c r="F3755" s="5" t="s">
        <v>9</v>
      </c>
      <c r="G3755" s="6">
        <f t="shared" ref="G3755" si="5491">ROUNDDOWN(B3755*$K$3,0)</f>
        <v>702</v>
      </c>
    </row>
    <row r="3756" spans="2:7" x14ac:dyDescent="0.3">
      <c r="B3756" s="137"/>
      <c r="C3756" s="6" t="str">
        <f>B3755&amp;" "&amp;D3756</f>
        <v>936 Good</v>
      </c>
      <c r="D3756" s="6" t="s">
        <v>3</v>
      </c>
      <c r="E3756" s="6">
        <f t="shared" ref="E3756:E3758" si="5492">G3755-1</f>
        <v>701</v>
      </c>
      <c r="F3756" s="6" t="s">
        <v>9</v>
      </c>
      <c r="G3756" s="6">
        <f t="shared" ref="G3756" si="5493">ROUNDDOWN(B3755*$K$4,0)</f>
        <v>468</v>
      </c>
    </row>
    <row r="3757" spans="2:7" x14ac:dyDescent="0.3">
      <c r="B3757" s="137"/>
      <c r="C3757" s="6" t="str">
        <f>B3755&amp;" "&amp;D3757</f>
        <v>936 Fair</v>
      </c>
      <c r="D3757" s="6" t="s">
        <v>4</v>
      </c>
      <c r="E3757" s="6">
        <f t="shared" si="5492"/>
        <v>467</v>
      </c>
      <c r="F3757" s="6" t="s">
        <v>9</v>
      </c>
      <c r="G3757" s="6">
        <f t="shared" ref="G3757" si="5494">ROUNDDOWN(B3755*$K$5,0)</f>
        <v>234</v>
      </c>
    </row>
    <row r="3758" spans="2:7" ht="15" thickBot="1" x14ac:dyDescent="0.35">
      <c r="B3758" s="138"/>
      <c r="C3758" s="7" t="str">
        <f>B3755&amp;" "&amp;D3758</f>
        <v>936 Poor</v>
      </c>
      <c r="D3758" s="7" t="s">
        <v>5</v>
      </c>
      <c r="E3758" s="7">
        <f t="shared" si="5492"/>
        <v>233</v>
      </c>
      <c r="F3758" s="7" t="s">
        <v>9</v>
      </c>
      <c r="G3758" s="7">
        <f t="shared" ref="G3758" si="5495">ROUNDDOWN(B3755*$K$6,)</f>
        <v>0</v>
      </c>
    </row>
    <row r="3759" spans="2:7" x14ac:dyDescent="0.3">
      <c r="B3759" s="136">
        <v>937</v>
      </c>
      <c r="C3759" s="5" t="str">
        <f>B3759&amp;" "&amp;D3759</f>
        <v>937 Excellent</v>
      </c>
      <c r="D3759" s="6" t="s">
        <v>2</v>
      </c>
      <c r="E3759" s="6">
        <f t="shared" ref="E3759" si="5496">B3759</f>
        <v>937</v>
      </c>
      <c r="F3759" s="5" t="s">
        <v>9</v>
      </c>
      <c r="G3759" s="6">
        <f t="shared" ref="G3759" si="5497">ROUNDDOWN(B3759*$K$3,0)</f>
        <v>702</v>
      </c>
    </row>
    <row r="3760" spans="2:7" x14ac:dyDescent="0.3">
      <c r="B3760" s="137"/>
      <c r="C3760" s="6" t="str">
        <f>B3759&amp;" "&amp;D3760</f>
        <v>937 Good</v>
      </c>
      <c r="D3760" s="6" t="s">
        <v>3</v>
      </c>
      <c r="E3760" s="6">
        <f t="shared" ref="E3760:E3762" si="5498">G3759-1</f>
        <v>701</v>
      </c>
      <c r="F3760" s="6" t="s">
        <v>9</v>
      </c>
      <c r="G3760" s="6">
        <f t="shared" ref="G3760" si="5499">ROUNDDOWN(B3759*$K$4,0)</f>
        <v>468</v>
      </c>
    </row>
    <row r="3761" spans="2:7" x14ac:dyDescent="0.3">
      <c r="B3761" s="137"/>
      <c r="C3761" s="6" t="str">
        <f>B3759&amp;" "&amp;D3761</f>
        <v>937 Fair</v>
      </c>
      <c r="D3761" s="6" t="s">
        <v>4</v>
      </c>
      <c r="E3761" s="6">
        <f t="shared" si="5498"/>
        <v>467</v>
      </c>
      <c r="F3761" s="6" t="s">
        <v>9</v>
      </c>
      <c r="G3761" s="6">
        <f t="shared" ref="G3761" si="5500">ROUNDDOWN(B3759*$K$5,0)</f>
        <v>234</v>
      </c>
    </row>
    <row r="3762" spans="2:7" ht="15" thickBot="1" x14ac:dyDescent="0.35">
      <c r="B3762" s="138"/>
      <c r="C3762" s="7" t="str">
        <f>B3759&amp;" "&amp;D3762</f>
        <v>937 Poor</v>
      </c>
      <c r="D3762" s="7" t="s">
        <v>5</v>
      </c>
      <c r="E3762" s="7">
        <f t="shared" si="5498"/>
        <v>233</v>
      </c>
      <c r="F3762" s="7" t="s">
        <v>9</v>
      </c>
      <c r="G3762" s="7">
        <f t="shared" ref="G3762" si="5501">ROUNDDOWN(B3759*$K$6,)</f>
        <v>0</v>
      </c>
    </row>
    <row r="3763" spans="2:7" x14ac:dyDescent="0.3">
      <c r="B3763" s="136">
        <v>938</v>
      </c>
      <c r="C3763" s="5" t="str">
        <f>B3763&amp;" "&amp;D3763</f>
        <v>938 Excellent</v>
      </c>
      <c r="D3763" s="6" t="s">
        <v>2</v>
      </c>
      <c r="E3763" s="6">
        <f t="shared" ref="E3763" si="5502">B3763</f>
        <v>938</v>
      </c>
      <c r="F3763" s="5" t="s">
        <v>9</v>
      </c>
      <c r="G3763" s="6">
        <f t="shared" ref="G3763" si="5503">ROUNDDOWN(B3763*$K$3,0)</f>
        <v>703</v>
      </c>
    </row>
    <row r="3764" spans="2:7" x14ac:dyDescent="0.3">
      <c r="B3764" s="137"/>
      <c r="C3764" s="6" t="str">
        <f>B3763&amp;" "&amp;D3764</f>
        <v>938 Good</v>
      </c>
      <c r="D3764" s="6" t="s">
        <v>3</v>
      </c>
      <c r="E3764" s="6">
        <f t="shared" ref="E3764:E3766" si="5504">G3763-1</f>
        <v>702</v>
      </c>
      <c r="F3764" s="6" t="s">
        <v>9</v>
      </c>
      <c r="G3764" s="6">
        <f t="shared" ref="G3764" si="5505">ROUNDDOWN(B3763*$K$4,0)</f>
        <v>469</v>
      </c>
    </row>
    <row r="3765" spans="2:7" x14ac:dyDescent="0.3">
      <c r="B3765" s="137"/>
      <c r="C3765" s="6" t="str">
        <f>B3763&amp;" "&amp;D3765</f>
        <v>938 Fair</v>
      </c>
      <c r="D3765" s="6" t="s">
        <v>4</v>
      </c>
      <c r="E3765" s="6">
        <f t="shared" si="5504"/>
        <v>468</v>
      </c>
      <c r="F3765" s="6" t="s">
        <v>9</v>
      </c>
      <c r="G3765" s="6">
        <f t="shared" ref="G3765" si="5506">ROUNDDOWN(B3763*$K$5,0)</f>
        <v>234</v>
      </c>
    </row>
    <row r="3766" spans="2:7" ht="15" thickBot="1" x14ac:dyDescent="0.35">
      <c r="B3766" s="138"/>
      <c r="C3766" s="7" t="str">
        <f>B3763&amp;" "&amp;D3766</f>
        <v>938 Poor</v>
      </c>
      <c r="D3766" s="7" t="s">
        <v>5</v>
      </c>
      <c r="E3766" s="7">
        <f t="shared" si="5504"/>
        <v>233</v>
      </c>
      <c r="F3766" s="7" t="s">
        <v>9</v>
      </c>
      <c r="G3766" s="7">
        <f t="shared" ref="G3766" si="5507">ROUNDDOWN(B3763*$K$6,)</f>
        <v>0</v>
      </c>
    </row>
    <row r="3767" spans="2:7" x14ac:dyDescent="0.3">
      <c r="B3767" s="136">
        <v>939</v>
      </c>
      <c r="C3767" s="5" t="str">
        <f>B3767&amp;" "&amp;D3767</f>
        <v>939 Excellent</v>
      </c>
      <c r="D3767" s="6" t="s">
        <v>2</v>
      </c>
      <c r="E3767" s="6">
        <f t="shared" ref="E3767" si="5508">B3767</f>
        <v>939</v>
      </c>
      <c r="F3767" s="5" t="s">
        <v>9</v>
      </c>
      <c r="G3767" s="6">
        <f t="shared" ref="G3767" si="5509">ROUNDDOWN(B3767*$K$3,0)</f>
        <v>704</v>
      </c>
    </row>
    <row r="3768" spans="2:7" x14ac:dyDescent="0.3">
      <c r="B3768" s="137"/>
      <c r="C3768" s="6" t="str">
        <f>B3767&amp;" "&amp;D3768</f>
        <v>939 Good</v>
      </c>
      <c r="D3768" s="6" t="s">
        <v>3</v>
      </c>
      <c r="E3768" s="6">
        <f t="shared" ref="E3768:E3770" si="5510">G3767-1</f>
        <v>703</v>
      </c>
      <c r="F3768" s="6" t="s">
        <v>9</v>
      </c>
      <c r="G3768" s="6">
        <f t="shared" ref="G3768" si="5511">ROUNDDOWN(B3767*$K$4,0)</f>
        <v>469</v>
      </c>
    </row>
    <row r="3769" spans="2:7" x14ac:dyDescent="0.3">
      <c r="B3769" s="137"/>
      <c r="C3769" s="6" t="str">
        <f>B3767&amp;" "&amp;D3769</f>
        <v>939 Fair</v>
      </c>
      <c r="D3769" s="6" t="s">
        <v>4</v>
      </c>
      <c r="E3769" s="6">
        <f t="shared" si="5510"/>
        <v>468</v>
      </c>
      <c r="F3769" s="6" t="s">
        <v>9</v>
      </c>
      <c r="G3769" s="6">
        <f t="shared" ref="G3769" si="5512">ROUNDDOWN(B3767*$K$5,0)</f>
        <v>234</v>
      </c>
    </row>
    <row r="3770" spans="2:7" ht="15" thickBot="1" x14ac:dyDescent="0.35">
      <c r="B3770" s="138"/>
      <c r="C3770" s="7" t="str">
        <f>B3767&amp;" "&amp;D3770</f>
        <v>939 Poor</v>
      </c>
      <c r="D3770" s="7" t="s">
        <v>5</v>
      </c>
      <c r="E3770" s="7">
        <f t="shared" si="5510"/>
        <v>233</v>
      </c>
      <c r="F3770" s="7" t="s">
        <v>9</v>
      </c>
      <c r="G3770" s="7">
        <f t="shared" ref="G3770" si="5513">ROUNDDOWN(B3767*$K$6,)</f>
        <v>0</v>
      </c>
    </row>
    <row r="3771" spans="2:7" x14ac:dyDescent="0.3">
      <c r="B3771" s="136">
        <v>940</v>
      </c>
      <c r="C3771" s="5" t="str">
        <f>B3771&amp;" "&amp;D3771</f>
        <v>940 Excellent</v>
      </c>
      <c r="D3771" s="6" t="s">
        <v>2</v>
      </c>
      <c r="E3771" s="6">
        <f t="shared" ref="E3771" si="5514">B3771</f>
        <v>940</v>
      </c>
      <c r="F3771" s="5" t="s">
        <v>9</v>
      </c>
      <c r="G3771" s="6">
        <f t="shared" ref="G3771" si="5515">ROUNDDOWN(B3771*$K$3,0)</f>
        <v>705</v>
      </c>
    </row>
    <row r="3772" spans="2:7" x14ac:dyDescent="0.3">
      <c r="B3772" s="137"/>
      <c r="C3772" s="6" t="str">
        <f>B3771&amp;" "&amp;D3772</f>
        <v>940 Good</v>
      </c>
      <c r="D3772" s="6" t="s">
        <v>3</v>
      </c>
      <c r="E3772" s="6">
        <f t="shared" ref="E3772:E3774" si="5516">G3771-1</f>
        <v>704</v>
      </c>
      <c r="F3772" s="6" t="s">
        <v>9</v>
      </c>
      <c r="G3772" s="6">
        <f t="shared" ref="G3772" si="5517">ROUNDDOWN(B3771*$K$4,0)</f>
        <v>470</v>
      </c>
    </row>
    <row r="3773" spans="2:7" x14ac:dyDescent="0.3">
      <c r="B3773" s="137"/>
      <c r="C3773" s="6" t="str">
        <f>B3771&amp;" "&amp;D3773</f>
        <v>940 Fair</v>
      </c>
      <c r="D3773" s="6" t="s">
        <v>4</v>
      </c>
      <c r="E3773" s="6">
        <f t="shared" si="5516"/>
        <v>469</v>
      </c>
      <c r="F3773" s="6" t="s">
        <v>9</v>
      </c>
      <c r="G3773" s="6">
        <f t="shared" ref="G3773" si="5518">ROUNDDOWN(B3771*$K$5,0)</f>
        <v>235</v>
      </c>
    </row>
    <row r="3774" spans="2:7" ht="15" thickBot="1" x14ac:dyDescent="0.35">
      <c r="B3774" s="138"/>
      <c r="C3774" s="7" t="str">
        <f>B3771&amp;" "&amp;D3774</f>
        <v>940 Poor</v>
      </c>
      <c r="D3774" s="7" t="s">
        <v>5</v>
      </c>
      <c r="E3774" s="7">
        <f t="shared" si="5516"/>
        <v>234</v>
      </c>
      <c r="F3774" s="7" t="s">
        <v>9</v>
      </c>
      <c r="G3774" s="7">
        <f t="shared" ref="G3774" si="5519">ROUNDDOWN(B3771*$K$6,)</f>
        <v>0</v>
      </c>
    </row>
    <row r="3775" spans="2:7" x14ac:dyDescent="0.3">
      <c r="B3775" s="136">
        <v>941</v>
      </c>
      <c r="C3775" s="5" t="str">
        <f>B3775&amp;" "&amp;D3775</f>
        <v>941 Excellent</v>
      </c>
      <c r="D3775" s="6" t="s">
        <v>2</v>
      </c>
      <c r="E3775" s="6">
        <f t="shared" ref="E3775" si="5520">B3775</f>
        <v>941</v>
      </c>
      <c r="F3775" s="5" t="s">
        <v>9</v>
      </c>
      <c r="G3775" s="6">
        <f t="shared" ref="G3775" si="5521">ROUNDDOWN(B3775*$K$3,0)</f>
        <v>705</v>
      </c>
    </row>
    <row r="3776" spans="2:7" x14ac:dyDescent="0.3">
      <c r="B3776" s="137"/>
      <c r="C3776" s="6" t="str">
        <f>B3775&amp;" "&amp;D3776</f>
        <v>941 Good</v>
      </c>
      <c r="D3776" s="6" t="s">
        <v>3</v>
      </c>
      <c r="E3776" s="6">
        <f t="shared" ref="E3776:E3778" si="5522">G3775-1</f>
        <v>704</v>
      </c>
      <c r="F3776" s="6" t="s">
        <v>9</v>
      </c>
      <c r="G3776" s="6">
        <f t="shared" ref="G3776" si="5523">ROUNDDOWN(B3775*$K$4,0)</f>
        <v>470</v>
      </c>
    </row>
    <row r="3777" spans="2:7" x14ac:dyDescent="0.3">
      <c r="B3777" s="137"/>
      <c r="C3777" s="6" t="str">
        <f>B3775&amp;" "&amp;D3777</f>
        <v>941 Fair</v>
      </c>
      <c r="D3777" s="6" t="s">
        <v>4</v>
      </c>
      <c r="E3777" s="6">
        <f t="shared" si="5522"/>
        <v>469</v>
      </c>
      <c r="F3777" s="6" t="s">
        <v>9</v>
      </c>
      <c r="G3777" s="6">
        <f t="shared" ref="G3777" si="5524">ROUNDDOWN(B3775*$K$5,0)</f>
        <v>235</v>
      </c>
    </row>
    <row r="3778" spans="2:7" ht="15" thickBot="1" x14ac:dyDescent="0.35">
      <c r="B3778" s="138"/>
      <c r="C3778" s="7" t="str">
        <f>B3775&amp;" "&amp;D3778</f>
        <v>941 Poor</v>
      </c>
      <c r="D3778" s="7" t="s">
        <v>5</v>
      </c>
      <c r="E3778" s="7">
        <f t="shared" si="5522"/>
        <v>234</v>
      </c>
      <c r="F3778" s="7" t="s">
        <v>9</v>
      </c>
      <c r="G3778" s="7">
        <f t="shared" ref="G3778" si="5525">ROUNDDOWN(B3775*$K$6,)</f>
        <v>0</v>
      </c>
    </row>
    <row r="3779" spans="2:7" x14ac:dyDescent="0.3">
      <c r="B3779" s="136">
        <v>942</v>
      </c>
      <c r="C3779" s="5" t="str">
        <f>B3779&amp;" "&amp;D3779</f>
        <v>942 Excellent</v>
      </c>
      <c r="D3779" s="6" t="s">
        <v>2</v>
      </c>
      <c r="E3779" s="6">
        <f t="shared" ref="E3779" si="5526">B3779</f>
        <v>942</v>
      </c>
      <c r="F3779" s="5" t="s">
        <v>9</v>
      </c>
      <c r="G3779" s="6">
        <f t="shared" ref="G3779" si="5527">ROUNDDOWN(B3779*$K$3,0)</f>
        <v>706</v>
      </c>
    </row>
    <row r="3780" spans="2:7" x14ac:dyDescent="0.3">
      <c r="B3780" s="137"/>
      <c r="C3780" s="6" t="str">
        <f>B3779&amp;" "&amp;D3780</f>
        <v>942 Good</v>
      </c>
      <c r="D3780" s="6" t="s">
        <v>3</v>
      </c>
      <c r="E3780" s="6">
        <f t="shared" ref="E3780:E3782" si="5528">G3779-1</f>
        <v>705</v>
      </c>
      <c r="F3780" s="6" t="s">
        <v>9</v>
      </c>
      <c r="G3780" s="6">
        <f t="shared" ref="G3780" si="5529">ROUNDDOWN(B3779*$K$4,0)</f>
        <v>471</v>
      </c>
    </row>
    <row r="3781" spans="2:7" x14ac:dyDescent="0.3">
      <c r="B3781" s="137"/>
      <c r="C3781" s="6" t="str">
        <f>B3779&amp;" "&amp;D3781</f>
        <v>942 Fair</v>
      </c>
      <c r="D3781" s="6" t="s">
        <v>4</v>
      </c>
      <c r="E3781" s="6">
        <f t="shared" si="5528"/>
        <v>470</v>
      </c>
      <c r="F3781" s="6" t="s">
        <v>9</v>
      </c>
      <c r="G3781" s="6">
        <f t="shared" ref="G3781" si="5530">ROUNDDOWN(B3779*$K$5,0)</f>
        <v>235</v>
      </c>
    </row>
    <row r="3782" spans="2:7" ht="15" thickBot="1" x14ac:dyDescent="0.35">
      <c r="B3782" s="138"/>
      <c r="C3782" s="7" t="str">
        <f>B3779&amp;" "&amp;D3782</f>
        <v>942 Poor</v>
      </c>
      <c r="D3782" s="7" t="s">
        <v>5</v>
      </c>
      <c r="E3782" s="7">
        <f t="shared" si="5528"/>
        <v>234</v>
      </c>
      <c r="F3782" s="7" t="s">
        <v>9</v>
      </c>
      <c r="G3782" s="7">
        <f t="shared" ref="G3782" si="5531">ROUNDDOWN(B3779*$K$6,)</f>
        <v>0</v>
      </c>
    </row>
    <row r="3783" spans="2:7" x14ac:dyDescent="0.3">
      <c r="B3783" s="136">
        <v>943</v>
      </c>
      <c r="C3783" s="5" t="str">
        <f>B3783&amp;" "&amp;D3783</f>
        <v>943 Excellent</v>
      </c>
      <c r="D3783" s="6" t="s">
        <v>2</v>
      </c>
      <c r="E3783" s="6">
        <f t="shared" ref="E3783" si="5532">B3783</f>
        <v>943</v>
      </c>
      <c r="F3783" s="5" t="s">
        <v>9</v>
      </c>
      <c r="G3783" s="6">
        <f t="shared" ref="G3783" si="5533">ROUNDDOWN(B3783*$K$3,0)</f>
        <v>707</v>
      </c>
    </row>
    <row r="3784" spans="2:7" x14ac:dyDescent="0.3">
      <c r="B3784" s="137"/>
      <c r="C3784" s="6" t="str">
        <f>B3783&amp;" "&amp;D3784</f>
        <v>943 Good</v>
      </c>
      <c r="D3784" s="6" t="s">
        <v>3</v>
      </c>
      <c r="E3784" s="6">
        <f t="shared" ref="E3784:E3786" si="5534">G3783-1</f>
        <v>706</v>
      </c>
      <c r="F3784" s="6" t="s">
        <v>9</v>
      </c>
      <c r="G3784" s="6">
        <f t="shared" ref="G3784" si="5535">ROUNDDOWN(B3783*$K$4,0)</f>
        <v>471</v>
      </c>
    </row>
    <row r="3785" spans="2:7" x14ac:dyDescent="0.3">
      <c r="B3785" s="137"/>
      <c r="C3785" s="6" t="str">
        <f>B3783&amp;" "&amp;D3785</f>
        <v>943 Fair</v>
      </c>
      <c r="D3785" s="6" t="s">
        <v>4</v>
      </c>
      <c r="E3785" s="6">
        <f t="shared" si="5534"/>
        <v>470</v>
      </c>
      <c r="F3785" s="6" t="s">
        <v>9</v>
      </c>
      <c r="G3785" s="6">
        <f t="shared" ref="G3785" si="5536">ROUNDDOWN(B3783*$K$5,0)</f>
        <v>235</v>
      </c>
    </row>
    <row r="3786" spans="2:7" ht="15" thickBot="1" x14ac:dyDescent="0.35">
      <c r="B3786" s="138"/>
      <c r="C3786" s="7" t="str">
        <f>B3783&amp;" "&amp;D3786</f>
        <v>943 Poor</v>
      </c>
      <c r="D3786" s="7" t="s">
        <v>5</v>
      </c>
      <c r="E3786" s="7">
        <f t="shared" si="5534"/>
        <v>234</v>
      </c>
      <c r="F3786" s="7" t="s">
        <v>9</v>
      </c>
      <c r="G3786" s="7">
        <f t="shared" ref="G3786" si="5537">ROUNDDOWN(B3783*$K$6,)</f>
        <v>0</v>
      </c>
    </row>
    <row r="3787" spans="2:7" x14ac:dyDescent="0.3">
      <c r="B3787" s="136">
        <v>944</v>
      </c>
      <c r="C3787" s="5" t="str">
        <f>B3787&amp;" "&amp;D3787</f>
        <v>944 Excellent</v>
      </c>
      <c r="D3787" s="6" t="s">
        <v>2</v>
      </c>
      <c r="E3787" s="6">
        <f t="shared" ref="E3787" si="5538">B3787</f>
        <v>944</v>
      </c>
      <c r="F3787" s="5" t="s">
        <v>9</v>
      </c>
      <c r="G3787" s="6">
        <f t="shared" ref="G3787" si="5539">ROUNDDOWN(B3787*$K$3,0)</f>
        <v>708</v>
      </c>
    </row>
    <row r="3788" spans="2:7" x14ac:dyDescent="0.3">
      <c r="B3788" s="137"/>
      <c r="C3788" s="6" t="str">
        <f>B3787&amp;" "&amp;D3788</f>
        <v>944 Good</v>
      </c>
      <c r="D3788" s="6" t="s">
        <v>3</v>
      </c>
      <c r="E3788" s="6">
        <f t="shared" ref="E3788:E3790" si="5540">G3787-1</f>
        <v>707</v>
      </c>
      <c r="F3788" s="6" t="s">
        <v>9</v>
      </c>
      <c r="G3788" s="6">
        <f t="shared" ref="G3788" si="5541">ROUNDDOWN(B3787*$K$4,0)</f>
        <v>472</v>
      </c>
    </row>
    <row r="3789" spans="2:7" x14ac:dyDescent="0.3">
      <c r="B3789" s="137"/>
      <c r="C3789" s="6" t="str">
        <f>B3787&amp;" "&amp;D3789</f>
        <v>944 Fair</v>
      </c>
      <c r="D3789" s="6" t="s">
        <v>4</v>
      </c>
      <c r="E3789" s="6">
        <f t="shared" si="5540"/>
        <v>471</v>
      </c>
      <c r="F3789" s="6" t="s">
        <v>9</v>
      </c>
      <c r="G3789" s="6">
        <f t="shared" ref="G3789" si="5542">ROUNDDOWN(B3787*$K$5,0)</f>
        <v>236</v>
      </c>
    </row>
    <row r="3790" spans="2:7" ht="15" thickBot="1" x14ac:dyDescent="0.35">
      <c r="B3790" s="138"/>
      <c r="C3790" s="7" t="str">
        <f>B3787&amp;" "&amp;D3790</f>
        <v>944 Poor</v>
      </c>
      <c r="D3790" s="7" t="s">
        <v>5</v>
      </c>
      <c r="E3790" s="7">
        <f t="shared" si="5540"/>
        <v>235</v>
      </c>
      <c r="F3790" s="7" t="s">
        <v>9</v>
      </c>
      <c r="G3790" s="7">
        <f t="shared" ref="G3790" si="5543">ROUNDDOWN(B3787*$K$6,)</f>
        <v>0</v>
      </c>
    </row>
    <row r="3791" spans="2:7" x14ac:dyDescent="0.3">
      <c r="B3791" s="136">
        <v>945</v>
      </c>
      <c r="C3791" s="5" t="str">
        <f>B3791&amp;" "&amp;D3791</f>
        <v>945 Excellent</v>
      </c>
      <c r="D3791" s="6" t="s">
        <v>2</v>
      </c>
      <c r="E3791" s="6">
        <f t="shared" ref="E3791" si="5544">B3791</f>
        <v>945</v>
      </c>
      <c r="F3791" s="5" t="s">
        <v>9</v>
      </c>
      <c r="G3791" s="6">
        <f t="shared" ref="G3791" si="5545">ROUNDDOWN(B3791*$K$3,0)</f>
        <v>708</v>
      </c>
    </row>
    <row r="3792" spans="2:7" x14ac:dyDescent="0.3">
      <c r="B3792" s="137"/>
      <c r="C3792" s="6" t="str">
        <f>B3791&amp;" "&amp;D3792</f>
        <v>945 Good</v>
      </c>
      <c r="D3792" s="6" t="s">
        <v>3</v>
      </c>
      <c r="E3792" s="6">
        <f t="shared" ref="E3792:E3794" si="5546">G3791-1</f>
        <v>707</v>
      </c>
      <c r="F3792" s="6" t="s">
        <v>9</v>
      </c>
      <c r="G3792" s="6">
        <f t="shared" ref="G3792" si="5547">ROUNDDOWN(B3791*$K$4,0)</f>
        <v>472</v>
      </c>
    </row>
    <row r="3793" spans="2:7" x14ac:dyDescent="0.3">
      <c r="B3793" s="137"/>
      <c r="C3793" s="6" t="str">
        <f>B3791&amp;" "&amp;D3793</f>
        <v>945 Fair</v>
      </c>
      <c r="D3793" s="6" t="s">
        <v>4</v>
      </c>
      <c r="E3793" s="6">
        <f t="shared" si="5546"/>
        <v>471</v>
      </c>
      <c r="F3793" s="6" t="s">
        <v>9</v>
      </c>
      <c r="G3793" s="6">
        <f t="shared" ref="G3793" si="5548">ROUNDDOWN(B3791*$K$5,0)</f>
        <v>236</v>
      </c>
    </row>
    <row r="3794" spans="2:7" ht="15" thickBot="1" x14ac:dyDescent="0.35">
      <c r="B3794" s="138"/>
      <c r="C3794" s="7" t="str">
        <f>B3791&amp;" "&amp;D3794</f>
        <v>945 Poor</v>
      </c>
      <c r="D3794" s="7" t="s">
        <v>5</v>
      </c>
      <c r="E3794" s="7">
        <f t="shared" si="5546"/>
        <v>235</v>
      </c>
      <c r="F3794" s="7" t="s">
        <v>9</v>
      </c>
      <c r="G3794" s="7">
        <f t="shared" ref="G3794" si="5549">ROUNDDOWN(B3791*$K$6,)</f>
        <v>0</v>
      </c>
    </row>
    <row r="3795" spans="2:7" x14ac:dyDescent="0.3">
      <c r="B3795" s="136">
        <v>946</v>
      </c>
      <c r="C3795" s="5" t="str">
        <f>B3795&amp;" "&amp;D3795</f>
        <v>946 Excellent</v>
      </c>
      <c r="D3795" s="6" t="s">
        <v>2</v>
      </c>
      <c r="E3795" s="6">
        <f t="shared" ref="E3795" si="5550">B3795</f>
        <v>946</v>
      </c>
      <c r="F3795" s="5" t="s">
        <v>9</v>
      </c>
      <c r="G3795" s="6">
        <f t="shared" ref="G3795" si="5551">ROUNDDOWN(B3795*$K$3,0)</f>
        <v>709</v>
      </c>
    </row>
    <row r="3796" spans="2:7" x14ac:dyDescent="0.3">
      <c r="B3796" s="137"/>
      <c r="C3796" s="6" t="str">
        <f>B3795&amp;" "&amp;D3796</f>
        <v>946 Good</v>
      </c>
      <c r="D3796" s="6" t="s">
        <v>3</v>
      </c>
      <c r="E3796" s="6">
        <f t="shared" ref="E3796:E3798" si="5552">G3795-1</f>
        <v>708</v>
      </c>
      <c r="F3796" s="6" t="s">
        <v>9</v>
      </c>
      <c r="G3796" s="6">
        <f t="shared" ref="G3796" si="5553">ROUNDDOWN(B3795*$K$4,0)</f>
        <v>473</v>
      </c>
    </row>
    <row r="3797" spans="2:7" x14ac:dyDescent="0.3">
      <c r="B3797" s="137"/>
      <c r="C3797" s="6" t="str">
        <f>B3795&amp;" "&amp;D3797</f>
        <v>946 Fair</v>
      </c>
      <c r="D3797" s="6" t="s">
        <v>4</v>
      </c>
      <c r="E3797" s="6">
        <f t="shared" si="5552"/>
        <v>472</v>
      </c>
      <c r="F3797" s="6" t="s">
        <v>9</v>
      </c>
      <c r="G3797" s="6">
        <f t="shared" ref="G3797" si="5554">ROUNDDOWN(B3795*$K$5,0)</f>
        <v>236</v>
      </c>
    </row>
    <row r="3798" spans="2:7" ht="15" thickBot="1" x14ac:dyDescent="0.35">
      <c r="B3798" s="138"/>
      <c r="C3798" s="7" t="str">
        <f>B3795&amp;" "&amp;D3798</f>
        <v>946 Poor</v>
      </c>
      <c r="D3798" s="7" t="s">
        <v>5</v>
      </c>
      <c r="E3798" s="7">
        <f t="shared" si="5552"/>
        <v>235</v>
      </c>
      <c r="F3798" s="7" t="s">
        <v>9</v>
      </c>
      <c r="G3798" s="7">
        <f t="shared" ref="G3798" si="5555">ROUNDDOWN(B3795*$K$6,)</f>
        <v>0</v>
      </c>
    </row>
    <row r="3799" spans="2:7" x14ac:dyDescent="0.3">
      <c r="B3799" s="136">
        <v>947</v>
      </c>
      <c r="C3799" s="5" t="str">
        <f>B3799&amp;" "&amp;D3799</f>
        <v>947 Excellent</v>
      </c>
      <c r="D3799" s="6" t="s">
        <v>2</v>
      </c>
      <c r="E3799" s="6">
        <f t="shared" ref="E3799" si="5556">B3799</f>
        <v>947</v>
      </c>
      <c r="F3799" s="5" t="s">
        <v>9</v>
      </c>
      <c r="G3799" s="6">
        <f t="shared" ref="G3799" si="5557">ROUNDDOWN(B3799*$K$3,0)</f>
        <v>710</v>
      </c>
    </row>
    <row r="3800" spans="2:7" x14ac:dyDescent="0.3">
      <c r="B3800" s="137"/>
      <c r="C3800" s="6" t="str">
        <f>B3799&amp;" "&amp;D3800</f>
        <v>947 Good</v>
      </c>
      <c r="D3800" s="6" t="s">
        <v>3</v>
      </c>
      <c r="E3800" s="6">
        <f t="shared" ref="E3800:E3802" si="5558">G3799-1</f>
        <v>709</v>
      </c>
      <c r="F3800" s="6" t="s">
        <v>9</v>
      </c>
      <c r="G3800" s="6">
        <f t="shared" ref="G3800" si="5559">ROUNDDOWN(B3799*$K$4,0)</f>
        <v>473</v>
      </c>
    </row>
    <row r="3801" spans="2:7" x14ac:dyDescent="0.3">
      <c r="B3801" s="137"/>
      <c r="C3801" s="6" t="str">
        <f>B3799&amp;" "&amp;D3801</f>
        <v>947 Fair</v>
      </c>
      <c r="D3801" s="6" t="s">
        <v>4</v>
      </c>
      <c r="E3801" s="6">
        <f t="shared" si="5558"/>
        <v>472</v>
      </c>
      <c r="F3801" s="6" t="s">
        <v>9</v>
      </c>
      <c r="G3801" s="6">
        <f t="shared" ref="G3801" si="5560">ROUNDDOWN(B3799*$K$5,0)</f>
        <v>236</v>
      </c>
    </row>
    <row r="3802" spans="2:7" ht="15" thickBot="1" x14ac:dyDescent="0.35">
      <c r="B3802" s="138"/>
      <c r="C3802" s="7" t="str">
        <f>B3799&amp;" "&amp;D3802</f>
        <v>947 Poor</v>
      </c>
      <c r="D3802" s="7" t="s">
        <v>5</v>
      </c>
      <c r="E3802" s="7">
        <f t="shared" si="5558"/>
        <v>235</v>
      </c>
      <c r="F3802" s="7" t="s">
        <v>9</v>
      </c>
      <c r="G3802" s="7">
        <f t="shared" ref="G3802" si="5561">ROUNDDOWN(B3799*$K$6,)</f>
        <v>0</v>
      </c>
    </row>
    <row r="3803" spans="2:7" x14ac:dyDescent="0.3">
      <c r="B3803" s="136">
        <v>948</v>
      </c>
      <c r="C3803" s="5" t="str">
        <f>B3803&amp;" "&amp;D3803</f>
        <v>948 Excellent</v>
      </c>
      <c r="D3803" s="6" t="s">
        <v>2</v>
      </c>
      <c r="E3803" s="6">
        <f t="shared" ref="E3803" si="5562">B3803</f>
        <v>948</v>
      </c>
      <c r="F3803" s="5" t="s">
        <v>9</v>
      </c>
      <c r="G3803" s="6">
        <f t="shared" ref="G3803" si="5563">ROUNDDOWN(B3803*$K$3,0)</f>
        <v>711</v>
      </c>
    </row>
    <row r="3804" spans="2:7" x14ac:dyDescent="0.3">
      <c r="B3804" s="137"/>
      <c r="C3804" s="6" t="str">
        <f>B3803&amp;" "&amp;D3804</f>
        <v>948 Good</v>
      </c>
      <c r="D3804" s="6" t="s">
        <v>3</v>
      </c>
      <c r="E3804" s="6">
        <f t="shared" ref="E3804:E3806" si="5564">G3803-1</f>
        <v>710</v>
      </c>
      <c r="F3804" s="6" t="s">
        <v>9</v>
      </c>
      <c r="G3804" s="6">
        <f t="shared" ref="G3804" si="5565">ROUNDDOWN(B3803*$K$4,0)</f>
        <v>474</v>
      </c>
    </row>
    <row r="3805" spans="2:7" x14ac:dyDescent="0.3">
      <c r="B3805" s="137"/>
      <c r="C3805" s="6" t="str">
        <f>B3803&amp;" "&amp;D3805</f>
        <v>948 Fair</v>
      </c>
      <c r="D3805" s="6" t="s">
        <v>4</v>
      </c>
      <c r="E3805" s="6">
        <f t="shared" si="5564"/>
        <v>473</v>
      </c>
      <c r="F3805" s="6" t="s">
        <v>9</v>
      </c>
      <c r="G3805" s="6">
        <f t="shared" ref="G3805" si="5566">ROUNDDOWN(B3803*$K$5,0)</f>
        <v>237</v>
      </c>
    </row>
    <row r="3806" spans="2:7" ht="15" thickBot="1" x14ac:dyDescent="0.35">
      <c r="B3806" s="138"/>
      <c r="C3806" s="7" t="str">
        <f>B3803&amp;" "&amp;D3806</f>
        <v>948 Poor</v>
      </c>
      <c r="D3806" s="7" t="s">
        <v>5</v>
      </c>
      <c r="E3806" s="7">
        <f t="shared" si="5564"/>
        <v>236</v>
      </c>
      <c r="F3806" s="7" t="s">
        <v>9</v>
      </c>
      <c r="G3806" s="7">
        <f t="shared" ref="G3806" si="5567">ROUNDDOWN(B3803*$K$6,)</f>
        <v>0</v>
      </c>
    </row>
    <row r="3807" spans="2:7" x14ac:dyDescent="0.3">
      <c r="B3807" s="136">
        <v>949</v>
      </c>
      <c r="C3807" s="5" t="str">
        <f>B3807&amp;" "&amp;D3807</f>
        <v>949 Excellent</v>
      </c>
      <c r="D3807" s="6" t="s">
        <v>2</v>
      </c>
      <c r="E3807" s="6">
        <f t="shared" ref="E3807" si="5568">B3807</f>
        <v>949</v>
      </c>
      <c r="F3807" s="5" t="s">
        <v>9</v>
      </c>
      <c r="G3807" s="6">
        <f t="shared" ref="G3807" si="5569">ROUNDDOWN(B3807*$K$3,0)</f>
        <v>711</v>
      </c>
    </row>
    <row r="3808" spans="2:7" x14ac:dyDescent="0.3">
      <c r="B3808" s="137"/>
      <c r="C3808" s="6" t="str">
        <f>B3807&amp;" "&amp;D3808</f>
        <v>949 Good</v>
      </c>
      <c r="D3808" s="6" t="s">
        <v>3</v>
      </c>
      <c r="E3808" s="6">
        <f t="shared" ref="E3808:E3810" si="5570">G3807-1</f>
        <v>710</v>
      </c>
      <c r="F3808" s="6" t="s">
        <v>9</v>
      </c>
      <c r="G3808" s="6">
        <f t="shared" ref="G3808" si="5571">ROUNDDOWN(B3807*$K$4,0)</f>
        <v>474</v>
      </c>
    </row>
    <row r="3809" spans="2:7" x14ac:dyDescent="0.3">
      <c r="B3809" s="137"/>
      <c r="C3809" s="6" t="str">
        <f>B3807&amp;" "&amp;D3809</f>
        <v>949 Fair</v>
      </c>
      <c r="D3809" s="6" t="s">
        <v>4</v>
      </c>
      <c r="E3809" s="6">
        <f t="shared" si="5570"/>
        <v>473</v>
      </c>
      <c r="F3809" s="6" t="s">
        <v>9</v>
      </c>
      <c r="G3809" s="6">
        <f t="shared" ref="G3809" si="5572">ROUNDDOWN(B3807*$K$5,0)</f>
        <v>237</v>
      </c>
    </row>
    <row r="3810" spans="2:7" ht="15" thickBot="1" x14ac:dyDescent="0.35">
      <c r="B3810" s="138"/>
      <c r="C3810" s="7" t="str">
        <f>B3807&amp;" "&amp;D3810</f>
        <v>949 Poor</v>
      </c>
      <c r="D3810" s="7" t="s">
        <v>5</v>
      </c>
      <c r="E3810" s="7">
        <f t="shared" si="5570"/>
        <v>236</v>
      </c>
      <c r="F3810" s="7" t="s">
        <v>9</v>
      </c>
      <c r="G3810" s="7">
        <f t="shared" ref="G3810" si="5573">ROUNDDOWN(B3807*$K$6,)</f>
        <v>0</v>
      </c>
    </row>
    <row r="3811" spans="2:7" x14ac:dyDescent="0.3">
      <c r="B3811" s="136">
        <v>950</v>
      </c>
      <c r="C3811" s="5" t="str">
        <f>B3811&amp;" "&amp;D3811</f>
        <v>950 Excellent</v>
      </c>
      <c r="D3811" s="6" t="s">
        <v>2</v>
      </c>
      <c r="E3811" s="6">
        <f t="shared" ref="E3811" si="5574">B3811</f>
        <v>950</v>
      </c>
      <c r="F3811" s="5" t="s">
        <v>9</v>
      </c>
      <c r="G3811" s="6">
        <f t="shared" ref="G3811" si="5575">ROUNDDOWN(B3811*$K$3,0)</f>
        <v>712</v>
      </c>
    </row>
    <row r="3812" spans="2:7" x14ac:dyDescent="0.3">
      <c r="B3812" s="137"/>
      <c r="C3812" s="6" t="str">
        <f>B3811&amp;" "&amp;D3812</f>
        <v>950 Good</v>
      </c>
      <c r="D3812" s="6" t="s">
        <v>3</v>
      </c>
      <c r="E3812" s="6">
        <f t="shared" ref="E3812:E3814" si="5576">G3811-1</f>
        <v>711</v>
      </c>
      <c r="F3812" s="6" t="s">
        <v>9</v>
      </c>
      <c r="G3812" s="6">
        <f t="shared" ref="G3812" si="5577">ROUNDDOWN(B3811*$K$4,0)</f>
        <v>475</v>
      </c>
    </row>
    <row r="3813" spans="2:7" x14ac:dyDescent="0.3">
      <c r="B3813" s="137"/>
      <c r="C3813" s="6" t="str">
        <f>B3811&amp;" "&amp;D3813</f>
        <v>950 Fair</v>
      </c>
      <c r="D3813" s="6" t="s">
        <v>4</v>
      </c>
      <c r="E3813" s="6">
        <f t="shared" si="5576"/>
        <v>474</v>
      </c>
      <c r="F3813" s="6" t="s">
        <v>9</v>
      </c>
      <c r="G3813" s="6">
        <f t="shared" ref="G3813" si="5578">ROUNDDOWN(B3811*$K$5,0)</f>
        <v>237</v>
      </c>
    </row>
    <row r="3814" spans="2:7" ht="15" thickBot="1" x14ac:dyDescent="0.35">
      <c r="B3814" s="138"/>
      <c r="C3814" s="7" t="str">
        <f>B3811&amp;" "&amp;D3814</f>
        <v>950 Poor</v>
      </c>
      <c r="D3814" s="7" t="s">
        <v>5</v>
      </c>
      <c r="E3814" s="7">
        <f t="shared" si="5576"/>
        <v>236</v>
      </c>
      <c r="F3814" s="7" t="s">
        <v>9</v>
      </c>
      <c r="G3814" s="7">
        <f t="shared" ref="G3814" si="5579">ROUNDDOWN(B3811*$K$6,)</f>
        <v>0</v>
      </c>
    </row>
    <row r="3815" spans="2:7" x14ac:dyDescent="0.3">
      <c r="B3815" s="136">
        <v>951</v>
      </c>
      <c r="C3815" s="5" t="str">
        <f>B3815&amp;" "&amp;D3815</f>
        <v>951 Excellent</v>
      </c>
      <c r="D3815" s="6" t="s">
        <v>2</v>
      </c>
      <c r="E3815" s="6">
        <f t="shared" ref="E3815" si="5580">B3815</f>
        <v>951</v>
      </c>
      <c r="F3815" s="5" t="s">
        <v>9</v>
      </c>
      <c r="G3815" s="6">
        <f t="shared" ref="G3815" si="5581">ROUNDDOWN(B3815*$K$3,0)</f>
        <v>713</v>
      </c>
    </row>
    <row r="3816" spans="2:7" x14ac:dyDescent="0.3">
      <c r="B3816" s="137"/>
      <c r="C3816" s="6" t="str">
        <f>B3815&amp;" "&amp;D3816</f>
        <v>951 Good</v>
      </c>
      <c r="D3816" s="6" t="s">
        <v>3</v>
      </c>
      <c r="E3816" s="6">
        <f t="shared" ref="E3816:E3818" si="5582">G3815-1</f>
        <v>712</v>
      </c>
      <c r="F3816" s="6" t="s">
        <v>9</v>
      </c>
      <c r="G3816" s="6">
        <f t="shared" ref="G3816" si="5583">ROUNDDOWN(B3815*$K$4,0)</f>
        <v>475</v>
      </c>
    </row>
    <row r="3817" spans="2:7" x14ac:dyDescent="0.3">
      <c r="B3817" s="137"/>
      <c r="C3817" s="6" t="str">
        <f>B3815&amp;" "&amp;D3817</f>
        <v>951 Fair</v>
      </c>
      <c r="D3817" s="6" t="s">
        <v>4</v>
      </c>
      <c r="E3817" s="6">
        <f t="shared" si="5582"/>
        <v>474</v>
      </c>
      <c r="F3817" s="6" t="s">
        <v>9</v>
      </c>
      <c r="G3817" s="6">
        <f t="shared" ref="G3817" si="5584">ROUNDDOWN(B3815*$K$5,0)</f>
        <v>237</v>
      </c>
    </row>
    <row r="3818" spans="2:7" ht="15" thickBot="1" x14ac:dyDescent="0.35">
      <c r="B3818" s="138"/>
      <c r="C3818" s="7" t="str">
        <f>B3815&amp;" "&amp;D3818</f>
        <v>951 Poor</v>
      </c>
      <c r="D3818" s="7" t="s">
        <v>5</v>
      </c>
      <c r="E3818" s="7">
        <f t="shared" si="5582"/>
        <v>236</v>
      </c>
      <c r="F3818" s="7" t="s">
        <v>9</v>
      </c>
      <c r="G3818" s="7">
        <f t="shared" ref="G3818" si="5585">ROUNDDOWN(B3815*$K$6,)</f>
        <v>0</v>
      </c>
    </row>
    <row r="3819" spans="2:7" x14ac:dyDescent="0.3">
      <c r="B3819" s="136">
        <v>952</v>
      </c>
      <c r="C3819" s="5" t="str">
        <f>B3819&amp;" "&amp;D3819</f>
        <v>952 Excellent</v>
      </c>
      <c r="D3819" s="6" t="s">
        <v>2</v>
      </c>
      <c r="E3819" s="6">
        <f t="shared" ref="E3819" si="5586">B3819</f>
        <v>952</v>
      </c>
      <c r="F3819" s="5" t="s">
        <v>9</v>
      </c>
      <c r="G3819" s="6">
        <f t="shared" ref="G3819" si="5587">ROUNDDOWN(B3819*$K$3,0)</f>
        <v>714</v>
      </c>
    </row>
    <row r="3820" spans="2:7" x14ac:dyDescent="0.3">
      <c r="B3820" s="137"/>
      <c r="C3820" s="6" t="str">
        <f>B3819&amp;" "&amp;D3820</f>
        <v>952 Good</v>
      </c>
      <c r="D3820" s="6" t="s">
        <v>3</v>
      </c>
      <c r="E3820" s="6">
        <f t="shared" ref="E3820:E3822" si="5588">G3819-1</f>
        <v>713</v>
      </c>
      <c r="F3820" s="6" t="s">
        <v>9</v>
      </c>
      <c r="G3820" s="6">
        <f t="shared" ref="G3820" si="5589">ROUNDDOWN(B3819*$K$4,0)</f>
        <v>476</v>
      </c>
    </row>
    <row r="3821" spans="2:7" x14ac:dyDescent="0.3">
      <c r="B3821" s="137"/>
      <c r="C3821" s="6" t="str">
        <f>B3819&amp;" "&amp;D3821</f>
        <v>952 Fair</v>
      </c>
      <c r="D3821" s="6" t="s">
        <v>4</v>
      </c>
      <c r="E3821" s="6">
        <f t="shared" si="5588"/>
        <v>475</v>
      </c>
      <c r="F3821" s="6" t="s">
        <v>9</v>
      </c>
      <c r="G3821" s="6">
        <f t="shared" ref="G3821" si="5590">ROUNDDOWN(B3819*$K$5,0)</f>
        <v>238</v>
      </c>
    </row>
    <row r="3822" spans="2:7" ht="15" thickBot="1" x14ac:dyDescent="0.35">
      <c r="B3822" s="138"/>
      <c r="C3822" s="7" t="str">
        <f>B3819&amp;" "&amp;D3822</f>
        <v>952 Poor</v>
      </c>
      <c r="D3822" s="7" t="s">
        <v>5</v>
      </c>
      <c r="E3822" s="7">
        <f t="shared" si="5588"/>
        <v>237</v>
      </c>
      <c r="F3822" s="7" t="s">
        <v>9</v>
      </c>
      <c r="G3822" s="7">
        <f t="shared" ref="G3822" si="5591">ROUNDDOWN(B3819*$K$6,)</f>
        <v>0</v>
      </c>
    </row>
    <row r="3823" spans="2:7" x14ac:dyDescent="0.3">
      <c r="B3823" s="136">
        <v>953</v>
      </c>
      <c r="C3823" s="5" t="str">
        <f>B3823&amp;" "&amp;D3823</f>
        <v>953 Excellent</v>
      </c>
      <c r="D3823" s="6" t="s">
        <v>2</v>
      </c>
      <c r="E3823" s="6">
        <f t="shared" ref="E3823" si="5592">B3823</f>
        <v>953</v>
      </c>
      <c r="F3823" s="5" t="s">
        <v>9</v>
      </c>
      <c r="G3823" s="6">
        <f t="shared" ref="G3823" si="5593">ROUNDDOWN(B3823*$K$3,0)</f>
        <v>714</v>
      </c>
    </row>
    <row r="3824" spans="2:7" x14ac:dyDescent="0.3">
      <c r="B3824" s="137"/>
      <c r="C3824" s="6" t="str">
        <f>B3823&amp;" "&amp;D3824</f>
        <v>953 Good</v>
      </c>
      <c r="D3824" s="6" t="s">
        <v>3</v>
      </c>
      <c r="E3824" s="6">
        <f t="shared" ref="E3824:E3826" si="5594">G3823-1</f>
        <v>713</v>
      </c>
      <c r="F3824" s="6" t="s">
        <v>9</v>
      </c>
      <c r="G3824" s="6">
        <f t="shared" ref="G3824" si="5595">ROUNDDOWN(B3823*$K$4,0)</f>
        <v>476</v>
      </c>
    </row>
    <row r="3825" spans="2:7" x14ac:dyDescent="0.3">
      <c r="B3825" s="137"/>
      <c r="C3825" s="6" t="str">
        <f>B3823&amp;" "&amp;D3825</f>
        <v>953 Fair</v>
      </c>
      <c r="D3825" s="6" t="s">
        <v>4</v>
      </c>
      <c r="E3825" s="6">
        <f t="shared" si="5594"/>
        <v>475</v>
      </c>
      <c r="F3825" s="6" t="s">
        <v>9</v>
      </c>
      <c r="G3825" s="6">
        <f t="shared" ref="G3825" si="5596">ROUNDDOWN(B3823*$K$5,0)</f>
        <v>238</v>
      </c>
    </row>
    <row r="3826" spans="2:7" ht="15" thickBot="1" x14ac:dyDescent="0.35">
      <c r="B3826" s="138"/>
      <c r="C3826" s="7" t="str">
        <f>B3823&amp;" "&amp;D3826</f>
        <v>953 Poor</v>
      </c>
      <c r="D3826" s="7" t="s">
        <v>5</v>
      </c>
      <c r="E3826" s="7">
        <f t="shared" si="5594"/>
        <v>237</v>
      </c>
      <c r="F3826" s="7" t="s">
        <v>9</v>
      </c>
      <c r="G3826" s="7">
        <f t="shared" ref="G3826" si="5597">ROUNDDOWN(B3823*$K$6,)</f>
        <v>0</v>
      </c>
    </row>
    <row r="3827" spans="2:7" x14ac:dyDescent="0.3">
      <c r="B3827" s="136">
        <v>954</v>
      </c>
      <c r="C3827" s="5" t="str">
        <f>B3827&amp;" "&amp;D3827</f>
        <v>954 Excellent</v>
      </c>
      <c r="D3827" s="6" t="s">
        <v>2</v>
      </c>
      <c r="E3827" s="6">
        <f t="shared" ref="E3827" si="5598">B3827</f>
        <v>954</v>
      </c>
      <c r="F3827" s="5" t="s">
        <v>9</v>
      </c>
      <c r="G3827" s="6">
        <f t="shared" ref="G3827" si="5599">ROUNDDOWN(B3827*$K$3,0)</f>
        <v>715</v>
      </c>
    </row>
    <row r="3828" spans="2:7" x14ac:dyDescent="0.3">
      <c r="B3828" s="137"/>
      <c r="C3828" s="6" t="str">
        <f>B3827&amp;" "&amp;D3828</f>
        <v>954 Good</v>
      </c>
      <c r="D3828" s="6" t="s">
        <v>3</v>
      </c>
      <c r="E3828" s="6">
        <f t="shared" ref="E3828:E3830" si="5600">G3827-1</f>
        <v>714</v>
      </c>
      <c r="F3828" s="6" t="s">
        <v>9</v>
      </c>
      <c r="G3828" s="6">
        <f t="shared" ref="G3828" si="5601">ROUNDDOWN(B3827*$K$4,0)</f>
        <v>477</v>
      </c>
    </row>
    <row r="3829" spans="2:7" x14ac:dyDescent="0.3">
      <c r="B3829" s="137"/>
      <c r="C3829" s="6" t="str">
        <f>B3827&amp;" "&amp;D3829</f>
        <v>954 Fair</v>
      </c>
      <c r="D3829" s="6" t="s">
        <v>4</v>
      </c>
      <c r="E3829" s="6">
        <f t="shared" si="5600"/>
        <v>476</v>
      </c>
      <c r="F3829" s="6" t="s">
        <v>9</v>
      </c>
      <c r="G3829" s="6">
        <f t="shared" ref="G3829" si="5602">ROUNDDOWN(B3827*$K$5,0)</f>
        <v>238</v>
      </c>
    </row>
    <row r="3830" spans="2:7" ht="15" thickBot="1" x14ac:dyDescent="0.35">
      <c r="B3830" s="138"/>
      <c r="C3830" s="7" t="str">
        <f>B3827&amp;" "&amp;D3830</f>
        <v>954 Poor</v>
      </c>
      <c r="D3830" s="7" t="s">
        <v>5</v>
      </c>
      <c r="E3830" s="7">
        <f t="shared" si="5600"/>
        <v>237</v>
      </c>
      <c r="F3830" s="7" t="s">
        <v>9</v>
      </c>
      <c r="G3830" s="7">
        <f t="shared" ref="G3830" si="5603">ROUNDDOWN(B3827*$K$6,)</f>
        <v>0</v>
      </c>
    </row>
    <row r="3831" spans="2:7" x14ac:dyDescent="0.3">
      <c r="B3831" s="136">
        <v>955</v>
      </c>
      <c r="C3831" s="5" t="str">
        <f>B3831&amp;" "&amp;D3831</f>
        <v>955 Excellent</v>
      </c>
      <c r="D3831" s="6" t="s">
        <v>2</v>
      </c>
      <c r="E3831" s="6">
        <f t="shared" ref="E3831" si="5604">B3831</f>
        <v>955</v>
      </c>
      <c r="F3831" s="5" t="s">
        <v>9</v>
      </c>
      <c r="G3831" s="6">
        <f t="shared" ref="G3831" si="5605">ROUNDDOWN(B3831*$K$3,0)</f>
        <v>716</v>
      </c>
    </row>
    <row r="3832" spans="2:7" x14ac:dyDescent="0.3">
      <c r="B3832" s="137"/>
      <c r="C3832" s="6" t="str">
        <f>B3831&amp;" "&amp;D3832</f>
        <v>955 Good</v>
      </c>
      <c r="D3832" s="6" t="s">
        <v>3</v>
      </c>
      <c r="E3832" s="6">
        <f t="shared" ref="E3832:E3834" si="5606">G3831-1</f>
        <v>715</v>
      </c>
      <c r="F3832" s="6" t="s">
        <v>9</v>
      </c>
      <c r="G3832" s="6">
        <f t="shared" ref="G3832" si="5607">ROUNDDOWN(B3831*$K$4,0)</f>
        <v>477</v>
      </c>
    </row>
    <row r="3833" spans="2:7" x14ac:dyDescent="0.3">
      <c r="B3833" s="137"/>
      <c r="C3833" s="6" t="str">
        <f>B3831&amp;" "&amp;D3833</f>
        <v>955 Fair</v>
      </c>
      <c r="D3833" s="6" t="s">
        <v>4</v>
      </c>
      <c r="E3833" s="6">
        <f t="shared" si="5606"/>
        <v>476</v>
      </c>
      <c r="F3833" s="6" t="s">
        <v>9</v>
      </c>
      <c r="G3833" s="6">
        <f t="shared" ref="G3833" si="5608">ROUNDDOWN(B3831*$K$5,0)</f>
        <v>238</v>
      </c>
    </row>
    <row r="3834" spans="2:7" ht="15" thickBot="1" x14ac:dyDescent="0.35">
      <c r="B3834" s="138"/>
      <c r="C3834" s="7" t="str">
        <f>B3831&amp;" "&amp;D3834</f>
        <v>955 Poor</v>
      </c>
      <c r="D3834" s="7" t="s">
        <v>5</v>
      </c>
      <c r="E3834" s="7">
        <f t="shared" si="5606"/>
        <v>237</v>
      </c>
      <c r="F3834" s="7" t="s">
        <v>9</v>
      </c>
      <c r="G3834" s="7">
        <f t="shared" ref="G3834" si="5609">ROUNDDOWN(B3831*$K$6,)</f>
        <v>0</v>
      </c>
    </row>
    <row r="3835" spans="2:7" x14ac:dyDescent="0.3">
      <c r="B3835" s="136">
        <v>956</v>
      </c>
      <c r="C3835" s="5" t="str">
        <f>B3835&amp;" "&amp;D3835</f>
        <v>956 Excellent</v>
      </c>
      <c r="D3835" s="6" t="s">
        <v>2</v>
      </c>
      <c r="E3835" s="6">
        <f t="shared" ref="E3835" si="5610">B3835</f>
        <v>956</v>
      </c>
      <c r="F3835" s="5" t="s">
        <v>9</v>
      </c>
      <c r="G3835" s="6">
        <f t="shared" ref="G3835" si="5611">ROUNDDOWN(B3835*$K$3,0)</f>
        <v>717</v>
      </c>
    </row>
    <row r="3836" spans="2:7" x14ac:dyDescent="0.3">
      <c r="B3836" s="137"/>
      <c r="C3836" s="6" t="str">
        <f>B3835&amp;" "&amp;D3836</f>
        <v>956 Good</v>
      </c>
      <c r="D3836" s="6" t="s">
        <v>3</v>
      </c>
      <c r="E3836" s="6">
        <f t="shared" ref="E3836:E3838" si="5612">G3835-1</f>
        <v>716</v>
      </c>
      <c r="F3836" s="6" t="s">
        <v>9</v>
      </c>
      <c r="G3836" s="6">
        <f t="shared" ref="G3836" si="5613">ROUNDDOWN(B3835*$K$4,0)</f>
        <v>478</v>
      </c>
    </row>
    <row r="3837" spans="2:7" x14ac:dyDescent="0.3">
      <c r="B3837" s="137"/>
      <c r="C3837" s="6" t="str">
        <f>B3835&amp;" "&amp;D3837</f>
        <v>956 Fair</v>
      </c>
      <c r="D3837" s="6" t="s">
        <v>4</v>
      </c>
      <c r="E3837" s="6">
        <f t="shared" si="5612"/>
        <v>477</v>
      </c>
      <c r="F3837" s="6" t="s">
        <v>9</v>
      </c>
      <c r="G3837" s="6">
        <f t="shared" ref="G3837" si="5614">ROUNDDOWN(B3835*$K$5,0)</f>
        <v>239</v>
      </c>
    </row>
    <row r="3838" spans="2:7" ht="15" thickBot="1" x14ac:dyDescent="0.35">
      <c r="B3838" s="138"/>
      <c r="C3838" s="7" t="str">
        <f>B3835&amp;" "&amp;D3838</f>
        <v>956 Poor</v>
      </c>
      <c r="D3838" s="7" t="s">
        <v>5</v>
      </c>
      <c r="E3838" s="7">
        <f t="shared" si="5612"/>
        <v>238</v>
      </c>
      <c r="F3838" s="7" t="s">
        <v>9</v>
      </c>
      <c r="G3838" s="7">
        <f t="shared" ref="G3838" si="5615">ROUNDDOWN(B3835*$K$6,)</f>
        <v>0</v>
      </c>
    </row>
    <row r="3839" spans="2:7" x14ac:dyDescent="0.3">
      <c r="B3839" s="136">
        <v>957</v>
      </c>
      <c r="C3839" s="5" t="str">
        <f>B3839&amp;" "&amp;D3839</f>
        <v>957 Excellent</v>
      </c>
      <c r="D3839" s="6" t="s">
        <v>2</v>
      </c>
      <c r="E3839" s="6">
        <f t="shared" ref="E3839" si="5616">B3839</f>
        <v>957</v>
      </c>
      <c r="F3839" s="5" t="s">
        <v>9</v>
      </c>
      <c r="G3839" s="6">
        <f t="shared" ref="G3839" si="5617">ROUNDDOWN(B3839*$K$3,0)</f>
        <v>717</v>
      </c>
    </row>
    <row r="3840" spans="2:7" x14ac:dyDescent="0.3">
      <c r="B3840" s="137"/>
      <c r="C3840" s="6" t="str">
        <f>B3839&amp;" "&amp;D3840</f>
        <v>957 Good</v>
      </c>
      <c r="D3840" s="6" t="s">
        <v>3</v>
      </c>
      <c r="E3840" s="6">
        <f t="shared" ref="E3840:E3842" si="5618">G3839-1</f>
        <v>716</v>
      </c>
      <c r="F3840" s="6" t="s">
        <v>9</v>
      </c>
      <c r="G3840" s="6">
        <f t="shared" ref="G3840" si="5619">ROUNDDOWN(B3839*$K$4,0)</f>
        <v>478</v>
      </c>
    </row>
    <row r="3841" spans="2:7" x14ac:dyDescent="0.3">
      <c r="B3841" s="137"/>
      <c r="C3841" s="6" t="str">
        <f>B3839&amp;" "&amp;D3841</f>
        <v>957 Fair</v>
      </c>
      <c r="D3841" s="6" t="s">
        <v>4</v>
      </c>
      <c r="E3841" s="6">
        <f t="shared" si="5618"/>
        <v>477</v>
      </c>
      <c r="F3841" s="6" t="s">
        <v>9</v>
      </c>
      <c r="G3841" s="6">
        <f t="shared" ref="G3841" si="5620">ROUNDDOWN(B3839*$K$5,0)</f>
        <v>239</v>
      </c>
    </row>
    <row r="3842" spans="2:7" ht="15" thickBot="1" x14ac:dyDescent="0.35">
      <c r="B3842" s="138"/>
      <c r="C3842" s="7" t="str">
        <f>B3839&amp;" "&amp;D3842</f>
        <v>957 Poor</v>
      </c>
      <c r="D3842" s="7" t="s">
        <v>5</v>
      </c>
      <c r="E3842" s="7">
        <f t="shared" si="5618"/>
        <v>238</v>
      </c>
      <c r="F3842" s="7" t="s">
        <v>9</v>
      </c>
      <c r="G3842" s="7">
        <f t="shared" ref="G3842" si="5621">ROUNDDOWN(B3839*$K$6,)</f>
        <v>0</v>
      </c>
    </row>
    <row r="3843" spans="2:7" x14ac:dyDescent="0.3">
      <c r="B3843" s="136">
        <v>958</v>
      </c>
      <c r="C3843" s="5" t="str">
        <f>B3843&amp;" "&amp;D3843</f>
        <v>958 Excellent</v>
      </c>
      <c r="D3843" s="6" t="s">
        <v>2</v>
      </c>
      <c r="E3843" s="6">
        <f t="shared" ref="E3843" si="5622">B3843</f>
        <v>958</v>
      </c>
      <c r="F3843" s="5" t="s">
        <v>9</v>
      </c>
      <c r="G3843" s="6">
        <f t="shared" ref="G3843" si="5623">ROUNDDOWN(B3843*$K$3,0)</f>
        <v>718</v>
      </c>
    </row>
    <row r="3844" spans="2:7" x14ac:dyDescent="0.3">
      <c r="B3844" s="137"/>
      <c r="C3844" s="6" t="str">
        <f>B3843&amp;" "&amp;D3844</f>
        <v>958 Good</v>
      </c>
      <c r="D3844" s="6" t="s">
        <v>3</v>
      </c>
      <c r="E3844" s="6">
        <f t="shared" ref="E3844:E3846" si="5624">G3843-1</f>
        <v>717</v>
      </c>
      <c r="F3844" s="6" t="s">
        <v>9</v>
      </c>
      <c r="G3844" s="6">
        <f t="shared" ref="G3844" si="5625">ROUNDDOWN(B3843*$K$4,0)</f>
        <v>479</v>
      </c>
    </row>
    <row r="3845" spans="2:7" x14ac:dyDescent="0.3">
      <c r="B3845" s="137"/>
      <c r="C3845" s="6" t="str">
        <f>B3843&amp;" "&amp;D3845</f>
        <v>958 Fair</v>
      </c>
      <c r="D3845" s="6" t="s">
        <v>4</v>
      </c>
      <c r="E3845" s="6">
        <f t="shared" si="5624"/>
        <v>478</v>
      </c>
      <c r="F3845" s="6" t="s">
        <v>9</v>
      </c>
      <c r="G3845" s="6">
        <f t="shared" ref="G3845" si="5626">ROUNDDOWN(B3843*$K$5,0)</f>
        <v>239</v>
      </c>
    </row>
    <row r="3846" spans="2:7" ht="15" thickBot="1" x14ac:dyDescent="0.35">
      <c r="B3846" s="138"/>
      <c r="C3846" s="7" t="str">
        <f>B3843&amp;" "&amp;D3846</f>
        <v>958 Poor</v>
      </c>
      <c r="D3846" s="7" t="s">
        <v>5</v>
      </c>
      <c r="E3846" s="7">
        <f t="shared" si="5624"/>
        <v>238</v>
      </c>
      <c r="F3846" s="7" t="s">
        <v>9</v>
      </c>
      <c r="G3846" s="7">
        <f t="shared" ref="G3846" si="5627">ROUNDDOWN(B3843*$K$6,)</f>
        <v>0</v>
      </c>
    </row>
    <row r="3847" spans="2:7" x14ac:dyDescent="0.3">
      <c r="B3847" s="136">
        <v>959</v>
      </c>
      <c r="C3847" s="5" t="str">
        <f>B3847&amp;" "&amp;D3847</f>
        <v>959 Excellent</v>
      </c>
      <c r="D3847" s="6" t="s">
        <v>2</v>
      </c>
      <c r="E3847" s="6">
        <f t="shared" ref="E3847" si="5628">B3847</f>
        <v>959</v>
      </c>
      <c r="F3847" s="5" t="s">
        <v>9</v>
      </c>
      <c r="G3847" s="6">
        <f t="shared" ref="G3847" si="5629">ROUNDDOWN(B3847*$K$3,0)</f>
        <v>719</v>
      </c>
    </row>
    <row r="3848" spans="2:7" x14ac:dyDescent="0.3">
      <c r="B3848" s="137"/>
      <c r="C3848" s="6" t="str">
        <f>B3847&amp;" "&amp;D3848</f>
        <v>959 Good</v>
      </c>
      <c r="D3848" s="6" t="s">
        <v>3</v>
      </c>
      <c r="E3848" s="6">
        <f t="shared" ref="E3848:E3850" si="5630">G3847-1</f>
        <v>718</v>
      </c>
      <c r="F3848" s="6" t="s">
        <v>9</v>
      </c>
      <c r="G3848" s="6">
        <f t="shared" ref="G3848" si="5631">ROUNDDOWN(B3847*$K$4,0)</f>
        <v>479</v>
      </c>
    </row>
    <row r="3849" spans="2:7" x14ac:dyDescent="0.3">
      <c r="B3849" s="137"/>
      <c r="C3849" s="6" t="str">
        <f>B3847&amp;" "&amp;D3849</f>
        <v>959 Fair</v>
      </c>
      <c r="D3849" s="6" t="s">
        <v>4</v>
      </c>
      <c r="E3849" s="6">
        <f t="shared" si="5630"/>
        <v>478</v>
      </c>
      <c r="F3849" s="6" t="s">
        <v>9</v>
      </c>
      <c r="G3849" s="6">
        <f t="shared" ref="G3849" si="5632">ROUNDDOWN(B3847*$K$5,0)</f>
        <v>239</v>
      </c>
    </row>
    <row r="3850" spans="2:7" ht="15" thickBot="1" x14ac:dyDescent="0.35">
      <c r="B3850" s="138"/>
      <c r="C3850" s="7" t="str">
        <f>B3847&amp;" "&amp;D3850</f>
        <v>959 Poor</v>
      </c>
      <c r="D3850" s="7" t="s">
        <v>5</v>
      </c>
      <c r="E3850" s="7">
        <f t="shared" si="5630"/>
        <v>238</v>
      </c>
      <c r="F3850" s="7" t="s">
        <v>9</v>
      </c>
      <c r="G3850" s="7">
        <f t="shared" ref="G3850" si="5633">ROUNDDOWN(B3847*$K$6,)</f>
        <v>0</v>
      </c>
    </row>
    <row r="3851" spans="2:7" x14ac:dyDescent="0.3">
      <c r="B3851" s="136">
        <v>960</v>
      </c>
      <c r="C3851" s="5" t="str">
        <f>B3851&amp;" "&amp;D3851</f>
        <v>960 Excellent</v>
      </c>
      <c r="D3851" s="6" t="s">
        <v>2</v>
      </c>
      <c r="E3851" s="6">
        <f t="shared" ref="E3851" si="5634">B3851</f>
        <v>960</v>
      </c>
      <c r="F3851" s="5" t="s">
        <v>9</v>
      </c>
      <c r="G3851" s="6">
        <f t="shared" ref="G3851" si="5635">ROUNDDOWN(B3851*$K$3,0)</f>
        <v>720</v>
      </c>
    </row>
    <row r="3852" spans="2:7" x14ac:dyDescent="0.3">
      <c r="B3852" s="137"/>
      <c r="C3852" s="6" t="str">
        <f>B3851&amp;" "&amp;D3852</f>
        <v>960 Good</v>
      </c>
      <c r="D3852" s="6" t="s">
        <v>3</v>
      </c>
      <c r="E3852" s="6">
        <f t="shared" ref="E3852:E3854" si="5636">G3851-1</f>
        <v>719</v>
      </c>
      <c r="F3852" s="6" t="s">
        <v>9</v>
      </c>
      <c r="G3852" s="6">
        <f t="shared" ref="G3852" si="5637">ROUNDDOWN(B3851*$K$4,0)</f>
        <v>480</v>
      </c>
    </row>
    <row r="3853" spans="2:7" x14ac:dyDescent="0.3">
      <c r="B3853" s="137"/>
      <c r="C3853" s="6" t="str">
        <f>B3851&amp;" "&amp;D3853</f>
        <v>960 Fair</v>
      </c>
      <c r="D3853" s="6" t="s">
        <v>4</v>
      </c>
      <c r="E3853" s="6">
        <f t="shared" si="5636"/>
        <v>479</v>
      </c>
      <c r="F3853" s="6" t="s">
        <v>9</v>
      </c>
      <c r="G3853" s="6">
        <f t="shared" ref="G3853" si="5638">ROUNDDOWN(B3851*$K$5,0)</f>
        <v>240</v>
      </c>
    </row>
    <row r="3854" spans="2:7" ht="15" thickBot="1" x14ac:dyDescent="0.35">
      <c r="B3854" s="138"/>
      <c r="C3854" s="7" t="str">
        <f>B3851&amp;" "&amp;D3854</f>
        <v>960 Poor</v>
      </c>
      <c r="D3854" s="7" t="s">
        <v>5</v>
      </c>
      <c r="E3854" s="7">
        <f t="shared" si="5636"/>
        <v>239</v>
      </c>
      <c r="F3854" s="7" t="s">
        <v>9</v>
      </c>
      <c r="G3854" s="7">
        <f t="shared" ref="G3854" si="5639">ROUNDDOWN(B3851*$K$6,)</f>
        <v>0</v>
      </c>
    </row>
    <row r="3855" spans="2:7" x14ac:dyDescent="0.3">
      <c r="B3855" s="136">
        <v>961</v>
      </c>
      <c r="C3855" s="5" t="str">
        <f>B3855&amp;" "&amp;D3855</f>
        <v>961 Excellent</v>
      </c>
      <c r="D3855" s="6" t="s">
        <v>2</v>
      </c>
      <c r="E3855" s="6">
        <f t="shared" ref="E3855" si="5640">B3855</f>
        <v>961</v>
      </c>
      <c r="F3855" s="5" t="s">
        <v>9</v>
      </c>
      <c r="G3855" s="6">
        <f t="shared" ref="G3855" si="5641">ROUNDDOWN(B3855*$K$3,0)</f>
        <v>720</v>
      </c>
    </row>
    <row r="3856" spans="2:7" x14ac:dyDescent="0.3">
      <c r="B3856" s="137"/>
      <c r="C3856" s="6" t="str">
        <f>B3855&amp;" "&amp;D3856</f>
        <v>961 Good</v>
      </c>
      <c r="D3856" s="6" t="s">
        <v>3</v>
      </c>
      <c r="E3856" s="6">
        <f t="shared" ref="E3856:E3858" si="5642">G3855-1</f>
        <v>719</v>
      </c>
      <c r="F3856" s="6" t="s">
        <v>9</v>
      </c>
      <c r="G3856" s="6">
        <f t="shared" ref="G3856" si="5643">ROUNDDOWN(B3855*$K$4,0)</f>
        <v>480</v>
      </c>
    </row>
    <row r="3857" spans="2:7" x14ac:dyDescent="0.3">
      <c r="B3857" s="137"/>
      <c r="C3857" s="6" t="str">
        <f>B3855&amp;" "&amp;D3857</f>
        <v>961 Fair</v>
      </c>
      <c r="D3857" s="6" t="s">
        <v>4</v>
      </c>
      <c r="E3857" s="6">
        <f t="shared" si="5642"/>
        <v>479</v>
      </c>
      <c r="F3857" s="6" t="s">
        <v>9</v>
      </c>
      <c r="G3857" s="6">
        <f t="shared" ref="G3857" si="5644">ROUNDDOWN(B3855*$K$5,0)</f>
        <v>240</v>
      </c>
    </row>
    <row r="3858" spans="2:7" ht="15" thickBot="1" x14ac:dyDescent="0.35">
      <c r="B3858" s="138"/>
      <c r="C3858" s="7" t="str">
        <f>B3855&amp;" "&amp;D3858</f>
        <v>961 Poor</v>
      </c>
      <c r="D3858" s="7" t="s">
        <v>5</v>
      </c>
      <c r="E3858" s="7">
        <f t="shared" si="5642"/>
        <v>239</v>
      </c>
      <c r="F3858" s="7" t="s">
        <v>9</v>
      </c>
      <c r="G3858" s="7">
        <f t="shared" ref="G3858" si="5645">ROUNDDOWN(B3855*$K$6,)</f>
        <v>0</v>
      </c>
    </row>
    <row r="3859" spans="2:7" x14ac:dyDescent="0.3">
      <c r="B3859" s="136">
        <v>962</v>
      </c>
      <c r="C3859" s="5" t="str">
        <f>B3859&amp;" "&amp;D3859</f>
        <v>962 Excellent</v>
      </c>
      <c r="D3859" s="6" t="s">
        <v>2</v>
      </c>
      <c r="E3859" s="6">
        <f t="shared" ref="E3859" si="5646">B3859</f>
        <v>962</v>
      </c>
      <c r="F3859" s="5" t="s">
        <v>9</v>
      </c>
      <c r="G3859" s="6">
        <f t="shared" ref="G3859" si="5647">ROUNDDOWN(B3859*$K$3,0)</f>
        <v>721</v>
      </c>
    </row>
    <row r="3860" spans="2:7" x14ac:dyDescent="0.3">
      <c r="B3860" s="137"/>
      <c r="C3860" s="6" t="str">
        <f>B3859&amp;" "&amp;D3860</f>
        <v>962 Good</v>
      </c>
      <c r="D3860" s="6" t="s">
        <v>3</v>
      </c>
      <c r="E3860" s="6">
        <f t="shared" ref="E3860:E3862" si="5648">G3859-1</f>
        <v>720</v>
      </c>
      <c r="F3860" s="6" t="s">
        <v>9</v>
      </c>
      <c r="G3860" s="6">
        <f t="shared" ref="G3860" si="5649">ROUNDDOWN(B3859*$K$4,0)</f>
        <v>481</v>
      </c>
    </row>
    <row r="3861" spans="2:7" x14ac:dyDescent="0.3">
      <c r="B3861" s="137"/>
      <c r="C3861" s="6" t="str">
        <f>B3859&amp;" "&amp;D3861</f>
        <v>962 Fair</v>
      </c>
      <c r="D3861" s="6" t="s">
        <v>4</v>
      </c>
      <c r="E3861" s="6">
        <f t="shared" si="5648"/>
        <v>480</v>
      </c>
      <c r="F3861" s="6" t="s">
        <v>9</v>
      </c>
      <c r="G3861" s="6">
        <f t="shared" ref="G3861" si="5650">ROUNDDOWN(B3859*$K$5,0)</f>
        <v>240</v>
      </c>
    </row>
    <row r="3862" spans="2:7" ht="15" thickBot="1" x14ac:dyDescent="0.35">
      <c r="B3862" s="138"/>
      <c r="C3862" s="7" t="str">
        <f>B3859&amp;" "&amp;D3862</f>
        <v>962 Poor</v>
      </c>
      <c r="D3862" s="7" t="s">
        <v>5</v>
      </c>
      <c r="E3862" s="7">
        <f t="shared" si="5648"/>
        <v>239</v>
      </c>
      <c r="F3862" s="7" t="s">
        <v>9</v>
      </c>
      <c r="G3862" s="7">
        <f t="shared" ref="G3862" si="5651">ROUNDDOWN(B3859*$K$6,)</f>
        <v>0</v>
      </c>
    </row>
    <row r="3863" spans="2:7" x14ac:dyDescent="0.3">
      <c r="B3863" s="136">
        <v>963</v>
      </c>
      <c r="C3863" s="5" t="str">
        <f>B3863&amp;" "&amp;D3863</f>
        <v>963 Excellent</v>
      </c>
      <c r="D3863" s="6" t="s">
        <v>2</v>
      </c>
      <c r="E3863" s="6">
        <f t="shared" ref="E3863" si="5652">B3863</f>
        <v>963</v>
      </c>
      <c r="F3863" s="5" t="s">
        <v>9</v>
      </c>
      <c r="G3863" s="6">
        <f t="shared" ref="G3863" si="5653">ROUNDDOWN(B3863*$K$3,0)</f>
        <v>722</v>
      </c>
    </row>
    <row r="3864" spans="2:7" x14ac:dyDescent="0.3">
      <c r="B3864" s="137"/>
      <c r="C3864" s="6" t="str">
        <f>B3863&amp;" "&amp;D3864</f>
        <v>963 Good</v>
      </c>
      <c r="D3864" s="6" t="s">
        <v>3</v>
      </c>
      <c r="E3864" s="6">
        <f t="shared" ref="E3864:E3866" si="5654">G3863-1</f>
        <v>721</v>
      </c>
      <c r="F3864" s="6" t="s">
        <v>9</v>
      </c>
      <c r="G3864" s="6">
        <f t="shared" ref="G3864" si="5655">ROUNDDOWN(B3863*$K$4,0)</f>
        <v>481</v>
      </c>
    </row>
    <row r="3865" spans="2:7" x14ac:dyDescent="0.3">
      <c r="B3865" s="137"/>
      <c r="C3865" s="6" t="str">
        <f>B3863&amp;" "&amp;D3865</f>
        <v>963 Fair</v>
      </c>
      <c r="D3865" s="6" t="s">
        <v>4</v>
      </c>
      <c r="E3865" s="6">
        <f t="shared" si="5654"/>
        <v>480</v>
      </c>
      <c r="F3865" s="6" t="s">
        <v>9</v>
      </c>
      <c r="G3865" s="6">
        <f t="shared" ref="G3865" si="5656">ROUNDDOWN(B3863*$K$5,0)</f>
        <v>240</v>
      </c>
    </row>
    <row r="3866" spans="2:7" ht="15" thickBot="1" x14ac:dyDescent="0.35">
      <c r="B3866" s="138"/>
      <c r="C3866" s="7" t="str">
        <f>B3863&amp;" "&amp;D3866</f>
        <v>963 Poor</v>
      </c>
      <c r="D3866" s="7" t="s">
        <v>5</v>
      </c>
      <c r="E3866" s="7">
        <f t="shared" si="5654"/>
        <v>239</v>
      </c>
      <c r="F3866" s="7" t="s">
        <v>9</v>
      </c>
      <c r="G3866" s="7">
        <f t="shared" ref="G3866" si="5657">ROUNDDOWN(B3863*$K$6,)</f>
        <v>0</v>
      </c>
    </row>
    <row r="3867" spans="2:7" x14ac:dyDescent="0.3">
      <c r="B3867" s="136">
        <v>964</v>
      </c>
      <c r="C3867" s="5" t="str">
        <f>B3867&amp;" "&amp;D3867</f>
        <v>964 Excellent</v>
      </c>
      <c r="D3867" s="6" t="s">
        <v>2</v>
      </c>
      <c r="E3867" s="6">
        <f t="shared" ref="E3867" si="5658">B3867</f>
        <v>964</v>
      </c>
      <c r="F3867" s="5" t="s">
        <v>9</v>
      </c>
      <c r="G3867" s="6">
        <f t="shared" ref="G3867" si="5659">ROUNDDOWN(B3867*$K$3,0)</f>
        <v>723</v>
      </c>
    </row>
    <row r="3868" spans="2:7" x14ac:dyDescent="0.3">
      <c r="B3868" s="137"/>
      <c r="C3868" s="6" t="str">
        <f>B3867&amp;" "&amp;D3868</f>
        <v>964 Good</v>
      </c>
      <c r="D3868" s="6" t="s">
        <v>3</v>
      </c>
      <c r="E3868" s="6">
        <f t="shared" ref="E3868:E3870" si="5660">G3867-1</f>
        <v>722</v>
      </c>
      <c r="F3868" s="6" t="s">
        <v>9</v>
      </c>
      <c r="G3868" s="6">
        <f t="shared" ref="G3868" si="5661">ROUNDDOWN(B3867*$K$4,0)</f>
        <v>482</v>
      </c>
    </row>
    <row r="3869" spans="2:7" x14ac:dyDescent="0.3">
      <c r="B3869" s="137"/>
      <c r="C3869" s="6" t="str">
        <f>B3867&amp;" "&amp;D3869</f>
        <v>964 Fair</v>
      </c>
      <c r="D3869" s="6" t="s">
        <v>4</v>
      </c>
      <c r="E3869" s="6">
        <f t="shared" si="5660"/>
        <v>481</v>
      </c>
      <c r="F3869" s="6" t="s">
        <v>9</v>
      </c>
      <c r="G3869" s="6">
        <f t="shared" ref="G3869" si="5662">ROUNDDOWN(B3867*$K$5,0)</f>
        <v>241</v>
      </c>
    </row>
    <row r="3870" spans="2:7" ht="15" thickBot="1" x14ac:dyDescent="0.35">
      <c r="B3870" s="138"/>
      <c r="C3870" s="7" t="str">
        <f>B3867&amp;" "&amp;D3870</f>
        <v>964 Poor</v>
      </c>
      <c r="D3870" s="7" t="s">
        <v>5</v>
      </c>
      <c r="E3870" s="7">
        <f t="shared" si="5660"/>
        <v>240</v>
      </c>
      <c r="F3870" s="7" t="s">
        <v>9</v>
      </c>
      <c r="G3870" s="7">
        <f t="shared" ref="G3870" si="5663">ROUNDDOWN(B3867*$K$6,)</f>
        <v>0</v>
      </c>
    </row>
    <row r="3871" spans="2:7" x14ac:dyDescent="0.3">
      <c r="B3871" s="136">
        <v>965</v>
      </c>
      <c r="C3871" s="5" t="str">
        <f>B3871&amp;" "&amp;D3871</f>
        <v>965 Excellent</v>
      </c>
      <c r="D3871" s="6" t="s">
        <v>2</v>
      </c>
      <c r="E3871" s="6">
        <f t="shared" ref="E3871" si="5664">B3871</f>
        <v>965</v>
      </c>
      <c r="F3871" s="5" t="s">
        <v>9</v>
      </c>
      <c r="G3871" s="6">
        <f t="shared" ref="G3871" si="5665">ROUNDDOWN(B3871*$K$3,0)</f>
        <v>723</v>
      </c>
    </row>
    <row r="3872" spans="2:7" x14ac:dyDescent="0.3">
      <c r="B3872" s="137"/>
      <c r="C3872" s="6" t="str">
        <f>B3871&amp;" "&amp;D3872</f>
        <v>965 Good</v>
      </c>
      <c r="D3872" s="6" t="s">
        <v>3</v>
      </c>
      <c r="E3872" s="6">
        <f t="shared" ref="E3872:E3874" si="5666">G3871-1</f>
        <v>722</v>
      </c>
      <c r="F3872" s="6" t="s">
        <v>9</v>
      </c>
      <c r="G3872" s="6">
        <f t="shared" ref="G3872" si="5667">ROUNDDOWN(B3871*$K$4,0)</f>
        <v>482</v>
      </c>
    </row>
    <row r="3873" spans="2:7" x14ac:dyDescent="0.3">
      <c r="B3873" s="137"/>
      <c r="C3873" s="6" t="str">
        <f>B3871&amp;" "&amp;D3873</f>
        <v>965 Fair</v>
      </c>
      <c r="D3873" s="6" t="s">
        <v>4</v>
      </c>
      <c r="E3873" s="6">
        <f t="shared" si="5666"/>
        <v>481</v>
      </c>
      <c r="F3873" s="6" t="s">
        <v>9</v>
      </c>
      <c r="G3873" s="6">
        <f t="shared" ref="G3873" si="5668">ROUNDDOWN(B3871*$K$5,0)</f>
        <v>241</v>
      </c>
    </row>
    <row r="3874" spans="2:7" ht="15" thickBot="1" x14ac:dyDescent="0.35">
      <c r="B3874" s="138"/>
      <c r="C3874" s="7" t="str">
        <f>B3871&amp;" "&amp;D3874</f>
        <v>965 Poor</v>
      </c>
      <c r="D3874" s="7" t="s">
        <v>5</v>
      </c>
      <c r="E3874" s="7">
        <f t="shared" si="5666"/>
        <v>240</v>
      </c>
      <c r="F3874" s="7" t="s">
        <v>9</v>
      </c>
      <c r="G3874" s="7">
        <f t="shared" ref="G3874" si="5669">ROUNDDOWN(B3871*$K$6,)</f>
        <v>0</v>
      </c>
    </row>
    <row r="3875" spans="2:7" x14ac:dyDescent="0.3">
      <c r="B3875" s="136">
        <v>966</v>
      </c>
      <c r="C3875" s="5" t="str">
        <f>B3875&amp;" "&amp;D3875</f>
        <v>966 Excellent</v>
      </c>
      <c r="D3875" s="6" t="s">
        <v>2</v>
      </c>
      <c r="E3875" s="6">
        <f t="shared" ref="E3875" si="5670">B3875</f>
        <v>966</v>
      </c>
      <c r="F3875" s="5" t="s">
        <v>9</v>
      </c>
      <c r="G3875" s="6">
        <f t="shared" ref="G3875" si="5671">ROUNDDOWN(B3875*$K$3,0)</f>
        <v>724</v>
      </c>
    </row>
    <row r="3876" spans="2:7" x14ac:dyDescent="0.3">
      <c r="B3876" s="137"/>
      <c r="C3876" s="6" t="str">
        <f>B3875&amp;" "&amp;D3876</f>
        <v>966 Good</v>
      </c>
      <c r="D3876" s="6" t="s">
        <v>3</v>
      </c>
      <c r="E3876" s="6">
        <f t="shared" ref="E3876:E3878" si="5672">G3875-1</f>
        <v>723</v>
      </c>
      <c r="F3876" s="6" t="s">
        <v>9</v>
      </c>
      <c r="G3876" s="6">
        <f t="shared" ref="G3876" si="5673">ROUNDDOWN(B3875*$K$4,0)</f>
        <v>483</v>
      </c>
    </row>
    <row r="3877" spans="2:7" x14ac:dyDescent="0.3">
      <c r="B3877" s="137"/>
      <c r="C3877" s="6" t="str">
        <f>B3875&amp;" "&amp;D3877</f>
        <v>966 Fair</v>
      </c>
      <c r="D3877" s="6" t="s">
        <v>4</v>
      </c>
      <c r="E3877" s="6">
        <f t="shared" si="5672"/>
        <v>482</v>
      </c>
      <c r="F3877" s="6" t="s">
        <v>9</v>
      </c>
      <c r="G3877" s="6">
        <f t="shared" ref="G3877" si="5674">ROUNDDOWN(B3875*$K$5,0)</f>
        <v>241</v>
      </c>
    </row>
    <row r="3878" spans="2:7" ht="15" thickBot="1" x14ac:dyDescent="0.35">
      <c r="B3878" s="138"/>
      <c r="C3878" s="7" t="str">
        <f>B3875&amp;" "&amp;D3878</f>
        <v>966 Poor</v>
      </c>
      <c r="D3878" s="7" t="s">
        <v>5</v>
      </c>
      <c r="E3878" s="7">
        <f t="shared" si="5672"/>
        <v>240</v>
      </c>
      <c r="F3878" s="7" t="s">
        <v>9</v>
      </c>
      <c r="G3878" s="7">
        <f t="shared" ref="G3878" si="5675">ROUNDDOWN(B3875*$K$6,)</f>
        <v>0</v>
      </c>
    </row>
    <row r="3879" spans="2:7" x14ac:dyDescent="0.3">
      <c r="B3879" s="136">
        <v>967</v>
      </c>
      <c r="C3879" s="5" t="str">
        <f>B3879&amp;" "&amp;D3879</f>
        <v>967 Excellent</v>
      </c>
      <c r="D3879" s="6" t="s">
        <v>2</v>
      </c>
      <c r="E3879" s="6">
        <f t="shared" ref="E3879" si="5676">B3879</f>
        <v>967</v>
      </c>
      <c r="F3879" s="5" t="s">
        <v>9</v>
      </c>
      <c r="G3879" s="6">
        <f t="shared" ref="G3879" si="5677">ROUNDDOWN(B3879*$K$3,0)</f>
        <v>725</v>
      </c>
    </row>
    <row r="3880" spans="2:7" x14ac:dyDescent="0.3">
      <c r="B3880" s="137"/>
      <c r="C3880" s="6" t="str">
        <f>B3879&amp;" "&amp;D3880</f>
        <v>967 Good</v>
      </c>
      <c r="D3880" s="6" t="s">
        <v>3</v>
      </c>
      <c r="E3880" s="6">
        <f t="shared" ref="E3880:E3882" si="5678">G3879-1</f>
        <v>724</v>
      </c>
      <c r="F3880" s="6" t="s">
        <v>9</v>
      </c>
      <c r="G3880" s="6">
        <f t="shared" ref="G3880" si="5679">ROUNDDOWN(B3879*$K$4,0)</f>
        <v>483</v>
      </c>
    </row>
    <row r="3881" spans="2:7" x14ac:dyDescent="0.3">
      <c r="B3881" s="137"/>
      <c r="C3881" s="6" t="str">
        <f>B3879&amp;" "&amp;D3881</f>
        <v>967 Fair</v>
      </c>
      <c r="D3881" s="6" t="s">
        <v>4</v>
      </c>
      <c r="E3881" s="6">
        <f t="shared" si="5678"/>
        <v>482</v>
      </c>
      <c r="F3881" s="6" t="s">
        <v>9</v>
      </c>
      <c r="G3881" s="6">
        <f t="shared" ref="G3881" si="5680">ROUNDDOWN(B3879*$K$5,0)</f>
        <v>241</v>
      </c>
    </row>
    <row r="3882" spans="2:7" ht="15" thickBot="1" x14ac:dyDescent="0.35">
      <c r="B3882" s="138"/>
      <c r="C3882" s="7" t="str">
        <f>B3879&amp;" "&amp;D3882</f>
        <v>967 Poor</v>
      </c>
      <c r="D3882" s="7" t="s">
        <v>5</v>
      </c>
      <c r="E3882" s="7">
        <f t="shared" si="5678"/>
        <v>240</v>
      </c>
      <c r="F3882" s="7" t="s">
        <v>9</v>
      </c>
      <c r="G3882" s="7">
        <f t="shared" ref="G3882" si="5681">ROUNDDOWN(B3879*$K$6,)</f>
        <v>0</v>
      </c>
    </row>
    <row r="3883" spans="2:7" x14ac:dyDescent="0.3">
      <c r="B3883" s="136">
        <v>968</v>
      </c>
      <c r="C3883" s="5" t="str">
        <f>B3883&amp;" "&amp;D3883</f>
        <v>968 Excellent</v>
      </c>
      <c r="D3883" s="6" t="s">
        <v>2</v>
      </c>
      <c r="E3883" s="6">
        <f t="shared" ref="E3883" si="5682">B3883</f>
        <v>968</v>
      </c>
      <c r="F3883" s="5" t="s">
        <v>9</v>
      </c>
      <c r="G3883" s="6">
        <f t="shared" ref="G3883" si="5683">ROUNDDOWN(B3883*$K$3,0)</f>
        <v>726</v>
      </c>
    </row>
    <row r="3884" spans="2:7" x14ac:dyDescent="0.3">
      <c r="B3884" s="137"/>
      <c r="C3884" s="6" t="str">
        <f>B3883&amp;" "&amp;D3884</f>
        <v>968 Good</v>
      </c>
      <c r="D3884" s="6" t="s">
        <v>3</v>
      </c>
      <c r="E3884" s="6">
        <f t="shared" ref="E3884:E3886" si="5684">G3883-1</f>
        <v>725</v>
      </c>
      <c r="F3884" s="6" t="s">
        <v>9</v>
      </c>
      <c r="G3884" s="6">
        <f t="shared" ref="G3884" si="5685">ROUNDDOWN(B3883*$K$4,0)</f>
        <v>484</v>
      </c>
    </row>
    <row r="3885" spans="2:7" x14ac:dyDescent="0.3">
      <c r="B3885" s="137"/>
      <c r="C3885" s="6" t="str">
        <f>B3883&amp;" "&amp;D3885</f>
        <v>968 Fair</v>
      </c>
      <c r="D3885" s="6" t="s">
        <v>4</v>
      </c>
      <c r="E3885" s="6">
        <f t="shared" si="5684"/>
        <v>483</v>
      </c>
      <c r="F3885" s="6" t="s">
        <v>9</v>
      </c>
      <c r="G3885" s="6">
        <f t="shared" ref="G3885" si="5686">ROUNDDOWN(B3883*$K$5,0)</f>
        <v>242</v>
      </c>
    </row>
    <row r="3886" spans="2:7" ht="15" thickBot="1" x14ac:dyDescent="0.35">
      <c r="B3886" s="138"/>
      <c r="C3886" s="7" t="str">
        <f>B3883&amp;" "&amp;D3886</f>
        <v>968 Poor</v>
      </c>
      <c r="D3886" s="7" t="s">
        <v>5</v>
      </c>
      <c r="E3886" s="7">
        <f t="shared" si="5684"/>
        <v>241</v>
      </c>
      <c r="F3886" s="7" t="s">
        <v>9</v>
      </c>
      <c r="G3886" s="7">
        <f t="shared" ref="G3886" si="5687">ROUNDDOWN(B3883*$K$6,)</f>
        <v>0</v>
      </c>
    </row>
    <row r="3887" spans="2:7" x14ac:dyDescent="0.3">
      <c r="B3887" s="136">
        <v>969</v>
      </c>
      <c r="C3887" s="5" t="str">
        <f>B3887&amp;" "&amp;D3887</f>
        <v>969 Excellent</v>
      </c>
      <c r="D3887" s="6" t="s">
        <v>2</v>
      </c>
      <c r="E3887" s="6">
        <f t="shared" ref="E3887" si="5688">B3887</f>
        <v>969</v>
      </c>
      <c r="F3887" s="5" t="s">
        <v>9</v>
      </c>
      <c r="G3887" s="6">
        <f t="shared" ref="G3887" si="5689">ROUNDDOWN(B3887*$K$3,0)</f>
        <v>726</v>
      </c>
    </row>
    <row r="3888" spans="2:7" x14ac:dyDescent="0.3">
      <c r="B3888" s="137"/>
      <c r="C3888" s="6" t="str">
        <f>B3887&amp;" "&amp;D3888</f>
        <v>969 Good</v>
      </c>
      <c r="D3888" s="6" t="s">
        <v>3</v>
      </c>
      <c r="E3888" s="6">
        <f t="shared" ref="E3888:E3890" si="5690">G3887-1</f>
        <v>725</v>
      </c>
      <c r="F3888" s="6" t="s">
        <v>9</v>
      </c>
      <c r="G3888" s="6">
        <f t="shared" ref="G3888" si="5691">ROUNDDOWN(B3887*$K$4,0)</f>
        <v>484</v>
      </c>
    </row>
    <row r="3889" spans="2:7" x14ac:dyDescent="0.3">
      <c r="B3889" s="137"/>
      <c r="C3889" s="6" t="str">
        <f>B3887&amp;" "&amp;D3889</f>
        <v>969 Fair</v>
      </c>
      <c r="D3889" s="6" t="s">
        <v>4</v>
      </c>
      <c r="E3889" s="6">
        <f t="shared" si="5690"/>
        <v>483</v>
      </c>
      <c r="F3889" s="6" t="s">
        <v>9</v>
      </c>
      <c r="G3889" s="6">
        <f t="shared" ref="G3889" si="5692">ROUNDDOWN(B3887*$K$5,0)</f>
        <v>242</v>
      </c>
    </row>
    <row r="3890" spans="2:7" ht="15" thickBot="1" x14ac:dyDescent="0.35">
      <c r="B3890" s="138"/>
      <c r="C3890" s="7" t="str">
        <f>B3887&amp;" "&amp;D3890</f>
        <v>969 Poor</v>
      </c>
      <c r="D3890" s="7" t="s">
        <v>5</v>
      </c>
      <c r="E3890" s="7">
        <f t="shared" si="5690"/>
        <v>241</v>
      </c>
      <c r="F3890" s="7" t="s">
        <v>9</v>
      </c>
      <c r="G3890" s="7">
        <f t="shared" ref="G3890" si="5693">ROUNDDOWN(B3887*$K$6,)</f>
        <v>0</v>
      </c>
    </row>
    <row r="3891" spans="2:7" x14ac:dyDescent="0.3">
      <c r="B3891" s="136">
        <v>970</v>
      </c>
      <c r="C3891" s="5" t="str">
        <f>B3891&amp;" "&amp;D3891</f>
        <v>970 Excellent</v>
      </c>
      <c r="D3891" s="6" t="s">
        <v>2</v>
      </c>
      <c r="E3891" s="6">
        <f t="shared" ref="E3891" si="5694">B3891</f>
        <v>970</v>
      </c>
      <c r="F3891" s="5" t="s">
        <v>9</v>
      </c>
      <c r="G3891" s="6">
        <f t="shared" ref="G3891" si="5695">ROUNDDOWN(B3891*$K$3,0)</f>
        <v>727</v>
      </c>
    </row>
    <row r="3892" spans="2:7" x14ac:dyDescent="0.3">
      <c r="B3892" s="137"/>
      <c r="C3892" s="6" t="str">
        <f>B3891&amp;" "&amp;D3892</f>
        <v>970 Good</v>
      </c>
      <c r="D3892" s="6" t="s">
        <v>3</v>
      </c>
      <c r="E3892" s="6">
        <f t="shared" ref="E3892:E3894" si="5696">G3891-1</f>
        <v>726</v>
      </c>
      <c r="F3892" s="6" t="s">
        <v>9</v>
      </c>
      <c r="G3892" s="6">
        <f t="shared" ref="G3892" si="5697">ROUNDDOWN(B3891*$K$4,0)</f>
        <v>485</v>
      </c>
    </row>
    <row r="3893" spans="2:7" x14ac:dyDescent="0.3">
      <c r="B3893" s="137"/>
      <c r="C3893" s="6" t="str">
        <f>B3891&amp;" "&amp;D3893</f>
        <v>970 Fair</v>
      </c>
      <c r="D3893" s="6" t="s">
        <v>4</v>
      </c>
      <c r="E3893" s="6">
        <f t="shared" si="5696"/>
        <v>484</v>
      </c>
      <c r="F3893" s="6" t="s">
        <v>9</v>
      </c>
      <c r="G3893" s="6">
        <f t="shared" ref="G3893" si="5698">ROUNDDOWN(B3891*$K$5,0)</f>
        <v>242</v>
      </c>
    </row>
    <row r="3894" spans="2:7" ht="15" thickBot="1" x14ac:dyDescent="0.35">
      <c r="B3894" s="138"/>
      <c r="C3894" s="7" t="str">
        <f>B3891&amp;" "&amp;D3894</f>
        <v>970 Poor</v>
      </c>
      <c r="D3894" s="7" t="s">
        <v>5</v>
      </c>
      <c r="E3894" s="7">
        <f t="shared" si="5696"/>
        <v>241</v>
      </c>
      <c r="F3894" s="7" t="s">
        <v>9</v>
      </c>
      <c r="G3894" s="7">
        <f t="shared" ref="G3894" si="5699">ROUNDDOWN(B3891*$K$6,)</f>
        <v>0</v>
      </c>
    </row>
    <row r="3895" spans="2:7" x14ac:dyDescent="0.3">
      <c r="B3895" s="136">
        <v>971</v>
      </c>
      <c r="C3895" s="5" t="str">
        <f>B3895&amp;" "&amp;D3895</f>
        <v>971 Excellent</v>
      </c>
      <c r="D3895" s="6" t="s">
        <v>2</v>
      </c>
      <c r="E3895" s="6">
        <f t="shared" ref="E3895" si="5700">B3895</f>
        <v>971</v>
      </c>
      <c r="F3895" s="5" t="s">
        <v>9</v>
      </c>
      <c r="G3895" s="6">
        <f t="shared" ref="G3895" si="5701">ROUNDDOWN(B3895*$K$3,0)</f>
        <v>728</v>
      </c>
    </row>
    <row r="3896" spans="2:7" x14ac:dyDescent="0.3">
      <c r="B3896" s="137"/>
      <c r="C3896" s="6" t="str">
        <f>B3895&amp;" "&amp;D3896</f>
        <v>971 Good</v>
      </c>
      <c r="D3896" s="6" t="s">
        <v>3</v>
      </c>
      <c r="E3896" s="6">
        <f t="shared" ref="E3896:E3898" si="5702">G3895-1</f>
        <v>727</v>
      </c>
      <c r="F3896" s="6" t="s">
        <v>9</v>
      </c>
      <c r="G3896" s="6">
        <f t="shared" ref="G3896" si="5703">ROUNDDOWN(B3895*$K$4,0)</f>
        <v>485</v>
      </c>
    </row>
    <row r="3897" spans="2:7" x14ac:dyDescent="0.3">
      <c r="B3897" s="137"/>
      <c r="C3897" s="6" t="str">
        <f>B3895&amp;" "&amp;D3897</f>
        <v>971 Fair</v>
      </c>
      <c r="D3897" s="6" t="s">
        <v>4</v>
      </c>
      <c r="E3897" s="6">
        <f t="shared" si="5702"/>
        <v>484</v>
      </c>
      <c r="F3897" s="6" t="s">
        <v>9</v>
      </c>
      <c r="G3897" s="6">
        <f t="shared" ref="G3897" si="5704">ROUNDDOWN(B3895*$K$5,0)</f>
        <v>242</v>
      </c>
    </row>
    <row r="3898" spans="2:7" ht="15" thickBot="1" x14ac:dyDescent="0.35">
      <c r="B3898" s="138"/>
      <c r="C3898" s="7" t="str">
        <f>B3895&amp;" "&amp;D3898</f>
        <v>971 Poor</v>
      </c>
      <c r="D3898" s="7" t="s">
        <v>5</v>
      </c>
      <c r="E3898" s="7">
        <f t="shared" si="5702"/>
        <v>241</v>
      </c>
      <c r="F3898" s="7" t="s">
        <v>9</v>
      </c>
      <c r="G3898" s="7">
        <f t="shared" ref="G3898" si="5705">ROUNDDOWN(B3895*$K$6,)</f>
        <v>0</v>
      </c>
    </row>
    <row r="3899" spans="2:7" x14ac:dyDescent="0.3">
      <c r="B3899" s="136">
        <v>972</v>
      </c>
      <c r="C3899" s="5" t="str">
        <f>B3899&amp;" "&amp;D3899</f>
        <v>972 Excellent</v>
      </c>
      <c r="D3899" s="6" t="s">
        <v>2</v>
      </c>
      <c r="E3899" s="6">
        <f t="shared" ref="E3899" si="5706">B3899</f>
        <v>972</v>
      </c>
      <c r="F3899" s="5" t="s">
        <v>9</v>
      </c>
      <c r="G3899" s="6">
        <f t="shared" ref="G3899" si="5707">ROUNDDOWN(B3899*$K$3,0)</f>
        <v>729</v>
      </c>
    </row>
    <row r="3900" spans="2:7" x14ac:dyDescent="0.3">
      <c r="B3900" s="137"/>
      <c r="C3900" s="6" t="str">
        <f>B3899&amp;" "&amp;D3900</f>
        <v>972 Good</v>
      </c>
      <c r="D3900" s="6" t="s">
        <v>3</v>
      </c>
      <c r="E3900" s="6">
        <f t="shared" ref="E3900:E3902" si="5708">G3899-1</f>
        <v>728</v>
      </c>
      <c r="F3900" s="6" t="s">
        <v>9</v>
      </c>
      <c r="G3900" s="6">
        <f t="shared" ref="G3900" si="5709">ROUNDDOWN(B3899*$K$4,0)</f>
        <v>486</v>
      </c>
    </row>
    <row r="3901" spans="2:7" x14ac:dyDescent="0.3">
      <c r="B3901" s="137"/>
      <c r="C3901" s="6" t="str">
        <f>B3899&amp;" "&amp;D3901</f>
        <v>972 Fair</v>
      </c>
      <c r="D3901" s="6" t="s">
        <v>4</v>
      </c>
      <c r="E3901" s="6">
        <f t="shared" si="5708"/>
        <v>485</v>
      </c>
      <c r="F3901" s="6" t="s">
        <v>9</v>
      </c>
      <c r="G3901" s="6">
        <f t="shared" ref="G3901" si="5710">ROUNDDOWN(B3899*$K$5,0)</f>
        <v>243</v>
      </c>
    </row>
    <row r="3902" spans="2:7" ht="15" thickBot="1" x14ac:dyDescent="0.35">
      <c r="B3902" s="138"/>
      <c r="C3902" s="7" t="str">
        <f>B3899&amp;" "&amp;D3902</f>
        <v>972 Poor</v>
      </c>
      <c r="D3902" s="7" t="s">
        <v>5</v>
      </c>
      <c r="E3902" s="7">
        <f t="shared" si="5708"/>
        <v>242</v>
      </c>
      <c r="F3902" s="7" t="s">
        <v>9</v>
      </c>
      <c r="G3902" s="7">
        <f t="shared" ref="G3902" si="5711">ROUNDDOWN(B3899*$K$6,)</f>
        <v>0</v>
      </c>
    </row>
    <row r="3903" spans="2:7" x14ac:dyDescent="0.3">
      <c r="B3903" s="136">
        <v>973</v>
      </c>
      <c r="C3903" s="5" t="str">
        <f>B3903&amp;" "&amp;D3903</f>
        <v>973 Excellent</v>
      </c>
      <c r="D3903" s="6" t="s">
        <v>2</v>
      </c>
      <c r="E3903" s="6">
        <f t="shared" ref="E3903" si="5712">B3903</f>
        <v>973</v>
      </c>
      <c r="F3903" s="5" t="s">
        <v>9</v>
      </c>
      <c r="G3903" s="6">
        <f t="shared" ref="G3903" si="5713">ROUNDDOWN(B3903*$K$3,0)</f>
        <v>729</v>
      </c>
    </row>
    <row r="3904" spans="2:7" x14ac:dyDescent="0.3">
      <c r="B3904" s="137"/>
      <c r="C3904" s="6" t="str">
        <f>B3903&amp;" "&amp;D3904</f>
        <v>973 Good</v>
      </c>
      <c r="D3904" s="6" t="s">
        <v>3</v>
      </c>
      <c r="E3904" s="6">
        <f t="shared" ref="E3904:E3906" si="5714">G3903-1</f>
        <v>728</v>
      </c>
      <c r="F3904" s="6" t="s">
        <v>9</v>
      </c>
      <c r="G3904" s="6">
        <f t="shared" ref="G3904" si="5715">ROUNDDOWN(B3903*$K$4,0)</f>
        <v>486</v>
      </c>
    </row>
    <row r="3905" spans="2:7" x14ac:dyDescent="0.3">
      <c r="B3905" s="137"/>
      <c r="C3905" s="6" t="str">
        <f>B3903&amp;" "&amp;D3905</f>
        <v>973 Fair</v>
      </c>
      <c r="D3905" s="6" t="s">
        <v>4</v>
      </c>
      <c r="E3905" s="6">
        <f t="shared" si="5714"/>
        <v>485</v>
      </c>
      <c r="F3905" s="6" t="s">
        <v>9</v>
      </c>
      <c r="G3905" s="6">
        <f t="shared" ref="G3905" si="5716">ROUNDDOWN(B3903*$K$5,0)</f>
        <v>243</v>
      </c>
    </row>
    <row r="3906" spans="2:7" ht="15" thickBot="1" x14ac:dyDescent="0.35">
      <c r="B3906" s="138"/>
      <c r="C3906" s="7" t="str">
        <f>B3903&amp;" "&amp;D3906</f>
        <v>973 Poor</v>
      </c>
      <c r="D3906" s="7" t="s">
        <v>5</v>
      </c>
      <c r="E3906" s="7">
        <f t="shared" si="5714"/>
        <v>242</v>
      </c>
      <c r="F3906" s="7" t="s">
        <v>9</v>
      </c>
      <c r="G3906" s="7">
        <f t="shared" ref="G3906" si="5717">ROUNDDOWN(B3903*$K$6,)</f>
        <v>0</v>
      </c>
    </row>
    <row r="3907" spans="2:7" x14ac:dyDescent="0.3">
      <c r="B3907" s="136">
        <v>974</v>
      </c>
      <c r="C3907" s="5" t="str">
        <f>B3907&amp;" "&amp;D3907</f>
        <v>974 Excellent</v>
      </c>
      <c r="D3907" s="6" t="s">
        <v>2</v>
      </c>
      <c r="E3907" s="6">
        <f t="shared" ref="E3907" si="5718">B3907</f>
        <v>974</v>
      </c>
      <c r="F3907" s="5" t="s">
        <v>9</v>
      </c>
      <c r="G3907" s="6">
        <f t="shared" ref="G3907" si="5719">ROUNDDOWN(B3907*$K$3,0)</f>
        <v>730</v>
      </c>
    </row>
    <row r="3908" spans="2:7" x14ac:dyDescent="0.3">
      <c r="B3908" s="137"/>
      <c r="C3908" s="6" t="str">
        <f>B3907&amp;" "&amp;D3908</f>
        <v>974 Good</v>
      </c>
      <c r="D3908" s="6" t="s">
        <v>3</v>
      </c>
      <c r="E3908" s="6">
        <f t="shared" ref="E3908:E3910" si="5720">G3907-1</f>
        <v>729</v>
      </c>
      <c r="F3908" s="6" t="s">
        <v>9</v>
      </c>
      <c r="G3908" s="6">
        <f t="shared" ref="G3908" si="5721">ROUNDDOWN(B3907*$K$4,0)</f>
        <v>487</v>
      </c>
    </row>
    <row r="3909" spans="2:7" x14ac:dyDescent="0.3">
      <c r="B3909" s="137"/>
      <c r="C3909" s="6" t="str">
        <f>B3907&amp;" "&amp;D3909</f>
        <v>974 Fair</v>
      </c>
      <c r="D3909" s="6" t="s">
        <v>4</v>
      </c>
      <c r="E3909" s="6">
        <f t="shared" si="5720"/>
        <v>486</v>
      </c>
      <c r="F3909" s="6" t="s">
        <v>9</v>
      </c>
      <c r="G3909" s="6">
        <f t="shared" ref="G3909" si="5722">ROUNDDOWN(B3907*$K$5,0)</f>
        <v>243</v>
      </c>
    </row>
    <row r="3910" spans="2:7" ht="15" thickBot="1" x14ac:dyDescent="0.35">
      <c r="B3910" s="138"/>
      <c r="C3910" s="7" t="str">
        <f>B3907&amp;" "&amp;D3910</f>
        <v>974 Poor</v>
      </c>
      <c r="D3910" s="7" t="s">
        <v>5</v>
      </c>
      <c r="E3910" s="7">
        <f t="shared" si="5720"/>
        <v>242</v>
      </c>
      <c r="F3910" s="7" t="s">
        <v>9</v>
      </c>
      <c r="G3910" s="7">
        <f t="shared" ref="G3910" si="5723">ROUNDDOWN(B3907*$K$6,)</f>
        <v>0</v>
      </c>
    </row>
    <row r="3911" spans="2:7" x14ac:dyDescent="0.3">
      <c r="B3911" s="136">
        <v>975</v>
      </c>
      <c r="C3911" s="5" t="str">
        <f>B3911&amp;" "&amp;D3911</f>
        <v>975 Excellent</v>
      </c>
      <c r="D3911" s="6" t="s">
        <v>2</v>
      </c>
      <c r="E3911" s="6">
        <f t="shared" ref="E3911" si="5724">B3911</f>
        <v>975</v>
      </c>
      <c r="F3911" s="5" t="s">
        <v>9</v>
      </c>
      <c r="G3911" s="6">
        <f t="shared" ref="G3911" si="5725">ROUNDDOWN(B3911*$K$3,0)</f>
        <v>731</v>
      </c>
    </row>
    <row r="3912" spans="2:7" x14ac:dyDescent="0.3">
      <c r="B3912" s="137"/>
      <c r="C3912" s="6" t="str">
        <f>B3911&amp;" "&amp;D3912</f>
        <v>975 Good</v>
      </c>
      <c r="D3912" s="6" t="s">
        <v>3</v>
      </c>
      <c r="E3912" s="6">
        <f t="shared" ref="E3912:E3914" si="5726">G3911-1</f>
        <v>730</v>
      </c>
      <c r="F3912" s="6" t="s">
        <v>9</v>
      </c>
      <c r="G3912" s="6">
        <f t="shared" ref="G3912" si="5727">ROUNDDOWN(B3911*$K$4,0)</f>
        <v>487</v>
      </c>
    </row>
    <row r="3913" spans="2:7" x14ac:dyDescent="0.3">
      <c r="B3913" s="137"/>
      <c r="C3913" s="6" t="str">
        <f>B3911&amp;" "&amp;D3913</f>
        <v>975 Fair</v>
      </c>
      <c r="D3913" s="6" t="s">
        <v>4</v>
      </c>
      <c r="E3913" s="6">
        <f t="shared" si="5726"/>
        <v>486</v>
      </c>
      <c r="F3913" s="6" t="s">
        <v>9</v>
      </c>
      <c r="G3913" s="6">
        <f t="shared" ref="G3913" si="5728">ROUNDDOWN(B3911*$K$5,0)</f>
        <v>243</v>
      </c>
    </row>
    <row r="3914" spans="2:7" ht="15" thickBot="1" x14ac:dyDescent="0.35">
      <c r="B3914" s="138"/>
      <c r="C3914" s="7" t="str">
        <f>B3911&amp;" "&amp;D3914</f>
        <v>975 Poor</v>
      </c>
      <c r="D3914" s="7" t="s">
        <v>5</v>
      </c>
      <c r="E3914" s="7">
        <f t="shared" si="5726"/>
        <v>242</v>
      </c>
      <c r="F3914" s="7" t="s">
        <v>9</v>
      </c>
      <c r="G3914" s="7">
        <f t="shared" ref="G3914" si="5729">ROUNDDOWN(B3911*$K$6,)</f>
        <v>0</v>
      </c>
    </row>
    <row r="3915" spans="2:7" x14ac:dyDescent="0.3">
      <c r="B3915" s="136">
        <v>976</v>
      </c>
      <c r="C3915" s="5" t="str">
        <f>B3915&amp;" "&amp;D3915</f>
        <v>976 Excellent</v>
      </c>
      <c r="D3915" s="6" t="s">
        <v>2</v>
      </c>
      <c r="E3915" s="6">
        <f t="shared" ref="E3915" si="5730">B3915</f>
        <v>976</v>
      </c>
      <c r="F3915" s="5" t="s">
        <v>9</v>
      </c>
      <c r="G3915" s="6">
        <f t="shared" ref="G3915" si="5731">ROUNDDOWN(B3915*$K$3,0)</f>
        <v>732</v>
      </c>
    </row>
    <row r="3916" spans="2:7" x14ac:dyDescent="0.3">
      <c r="B3916" s="137"/>
      <c r="C3916" s="6" t="str">
        <f>B3915&amp;" "&amp;D3916</f>
        <v>976 Good</v>
      </c>
      <c r="D3916" s="6" t="s">
        <v>3</v>
      </c>
      <c r="E3916" s="6">
        <f t="shared" ref="E3916:E3918" si="5732">G3915-1</f>
        <v>731</v>
      </c>
      <c r="F3916" s="6" t="s">
        <v>9</v>
      </c>
      <c r="G3916" s="6">
        <f t="shared" ref="G3916" si="5733">ROUNDDOWN(B3915*$K$4,0)</f>
        <v>488</v>
      </c>
    </row>
    <row r="3917" spans="2:7" x14ac:dyDescent="0.3">
      <c r="B3917" s="137"/>
      <c r="C3917" s="6" t="str">
        <f>B3915&amp;" "&amp;D3917</f>
        <v>976 Fair</v>
      </c>
      <c r="D3917" s="6" t="s">
        <v>4</v>
      </c>
      <c r="E3917" s="6">
        <f t="shared" si="5732"/>
        <v>487</v>
      </c>
      <c r="F3917" s="6" t="s">
        <v>9</v>
      </c>
      <c r="G3917" s="6">
        <f t="shared" ref="G3917" si="5734">ROUNDDOWN(B3915*$K$5,0)</f>
        <v>244</v>
      </c>
    </row>
    <row r="3918" spans="2:7" ht="15" thickBot="1" x14ac:dyDescent="0.35">
      <c r="B3918" s="138"/>
      <c r="C3918" s="7" t="str">
        <f>B3915&amp;" "&amp;D3918</f>
        <v>976 Poor</v>
      </c>
      <c r="D3918" s="7" t="s">
        <v>5</v>
      </c>
      <c r="E3918" s="7">
        <f t="shared" si="5732"/>
        <v>243</v>
      </c>
      <c r="F3918" s="7" t="s">
        <v>9</v>
      </c>
      <c r="G3918" s="7">
        <f t="shared" ref="G3918" si="5735">ROUNDDOWN(B3915*$K$6,)</f>
        <v>0</v>
      </c>
    </row>
    <row r="3919" spans="2:7" x14ac:dyDescent="0.3">
      <c r="B3919" s="136">
        <v>977</v>
      </c>
      <c r="C3919" s="5" t="str">
        <f>B3919&amp;" "&amp;D3919</f>
        <v>977 Excellent</v>
      </c>
      <c r="D3919" s="6" t="s">
        <v>2</v>
      </c>
      <c r="E3919" s="6">
        <f t="shared" ref="E3919" si="5736">B3919</f>
        <v>977</v>
      </c>
      <c r="F3919" s="5" t="s">
        <v>9</v>
      </c>
      <c r="G3919" s="6">
        <f t="shared" ref="G3919" si="5737">ROUNDDOWN(B3919*$K$3,0)</f>
        <v>732</v>
      </c>
    </row>
    <row r="3920" spans="2:7" x14ac:dyDescent="0.3">
      <c r="B3920" s="137"/>
      <c r="C3920" s="6" t="str">
        <f>B3919&amp;" "&amp;D3920</f>
        <v>977 Good</v>
      </c>
      <c r="D3920" s="6" t="s">
        <v>3</v>
      </c>
      <c r="E3920" s="6">
        <f t="shared" ref="E3920:E3922" si="5738">G3919-1</f>
        <v>731</v>
      </c>
      <c r="F3920" s="6" t="s">
        <v>9</v>
      </c>
      <c r="G3920" s="6">
        <f t="shared" ref="G3920" si="5739">ROUNDDOWN(B3919*$K$4,0)</f>
        <v>488</v>
      </c>
    </row>
    <row r="3921" spans="2:7" x14ac:dyDescent="0.3">
      <c r="B3921" s="137"/>
      <c r="C3921" s="6" t="str">
        <f>B3919&amp;" "&amp;D3921</f>
        <v>977 Fair</v>
      </c>
      <c r="D3921" s="6" t="s">
        <v>4</v>
      </c>
      <c r="E3921" s="6">
        <f t="shared" si="5738"/>
        <v>487</v>
      </c>
      <c r="F3921" s="6" t="s">
        <v>9</v>
      </c>
      <c r="G3921" s="6">
        <f t="shared" ref="G3921" si="5740">ROUNDDOWN(B3919*$K$5,0)</f>
        <v>244</v>
      </c>
    </row>
    <row r="3922" spans="2:7" ht="15" thickBot="1" x14ac:dyDescent="0.35">
      <c r="B3922" s="138"/>
      <c r="C3922" s="7" t="str">
        <f>B3919&amp;" "&amp;D3922</f>
        <v>977 Poor</v>
      </c>
      <c r="D3922" s="7" t="s">
        <v>5</v>
      </c>
      <c r="E3922" s="7">
        <f t="shared" si="5738"/>
        <v>243</v>
      </c>
      <c r="F3922" s="7" t="s">
        <v>9</v>
      </c>
      <c r="G3922" s="7">
        <f t="shared" ref="G3922" si="5741">ROUNDDOWN(B3919*$K$6,)</f>
        <v>0</v>
      </c>
    </row>
    <row r="3923" spans="2:7" x14ac:dyDescent="0.3">
      <c r="B3923" s="136">
        <v>978</v>
      </c>
      <c r="C3923" s="5" t="str">
        <f>B3923&amp;" "&amp;D3923</f>
        <v>978 Excellent</v>
      </c>
      <c r="D3923" s="6" t="s">
        <v>2</v>
      </c>
      <c r="E3923" s="6">
        <f t="shared" ref="E3923" si="5742">B3923</f>
        <v>978</v>
      </c>
      <c r="F3923" s="5" t="s">
        <v>9</v>
      </c>
      <c r="G3923" s="6">
        <f t="shared" ref="G3923" si="5743">ROUNDDOWN(B3923*$K$3,0)</f>
        <v>733</v>
      </c>
    </row>
    <row r="3924" spans="2:7" x14ac:dyDescent="0.3">
      <c r="B3924" s="137"/>
      <c r="C3924" s="6" t="str">
        <f>B3923&amp;" "&amp;D3924</f>
        <v>978 Good</v>
      </c>
      <c r="D3924" s="6" t="s">
        <v>3</v>
      </c>
      <c r="E3924" s="6">
        <f t="shared" ref="E3924:E3926" si="5744">G3923-1</f>
        <v>732</v>
      </c>
      <c r="F3924" s="6" t="s">
        <v>9</v>
      </c>
      <c r="G3924" s="6">
        <f t="shared" ref="G3924" si="5745">ROUNDDOWN(B3923*$K$4,0)</f>
        <v>489</v>
      </c>
    </row>
    <row r="3925" spans="2:7" x14ac:dyDescent="0.3">
      <c r="B3925" s="137"/>
      <c r="C3925" s="6" t="str">
        <f>B3923&amp;" "&amp;D3925</f>
        <v>978 Fair</v>
      </c>
      <c r="D3925" s="6" t="s">
        <v>4</v>
      </c>
      <c r="E3925" s="6">
        <f t="shared" si="5744"/>
        <v>488</v>
      </c>
      <c r="F3925" s="6" t="s">
        <v>9</v>
      </c>
      <c r="G3925" s="6">
        <f t="shared" ref="G3925" si="5746">ROUNDDOWN(B3923*$K$5,0)</f>
        <v>244</v>
      </c>
    </row>
    <row r="3926" spans="2:7" ht="15" thickBot="1" x14ac:dyDescent="0.35">
      <c r="B3926" s="138"/>
      <c r="C3926" s="7" t="str">
        <f>B3923&amp;" "&amp;D3926</f>
        <v>978 Poor</v>
      </c>
      <c r="D3926" s="7" t="s">
        <v>5</v>
      </c>
      <c r="E3926" s="7">
        <f t="shared" si="5744"/>
        <v>243</v>
      </c>
      <c r="F3926" s="7" t="s">
        <v>9</v>
      </c>
      <c r="G3926" s="7">
        <f t="shared" ref="G3926" si="5747">ROUNDDOWN(B3923*$K$6,)</f>
        <v>0</v>
      </c>
    </row>
    <row r="3927" spans="2:7" x14ac:dyDescent="0.3">
      <c r="B3927" s="136">
        <v>979</v>
      </c>
      <c r="C3927" s="5" t="str">
        <f>B3927&amp;" "&amp;D3927</f>
        <v>979 Excellent</v>
      </c>
      <c r="D3927" s="6" t="s">
        <v>2</v>
      </c>
      <c r="E3927" s="6">
        <f t="shared" ref="E3927" si="5748">B3927</f>
        <v>979</v>
      </c>
      <c r="F3927" s="5" t="s">
        <v>9</v>
      </c>
      <c r="G3927" s="6">
        <f t="shared" ref="G3927" si="5749">ROUNDDOWN(B3927*$K$3,0)</f>
        <v>734</v>
      </c>
    </row>
    <row r="3928" spans="2:7" x14ac:dyDescent="0.3">
      <c r="B3928" s="137"/>
      <c r="C3928" s="6" t="str">
        <f>B3927&amp;" "&amp;D3928</f>
        <v>979 Good</v>
      </c>
      <c r="D3928" s="6" t="s">
        <v>3</v>
      </c>
      <c r="E3928" s="6">
        <f t="shared" ref="E3928:E3930" si="5750">G3927-1</f>
        <v>733</v>
      </c>
      <c r="F3928" s="6" t="s">
        <v>9</v>
      </c>
      <c r="G3928" s="6">
        <f t="shared" ref="G3928" si="5751">ROUNDDOWN(B3927*$K$4,0)</f>
        <v>489</v>
      </c>
    </row>
    <row r="3929" spans="2:7" x14ac:dyDescent="0.3">
      <c r="B3929" s="137"/>
      <c r="C3929" s="6" t="str">
        <f>B3927&amp;" "&amp;D3929</f>
        <v>979 Fair</v>
      </c>
      <c r="D3929" s="6" t="s">
        <v>4</v>
      </c>
      <c r="E3929" s="6">
        <f t="shared" si="5750"/>
        <v>488</v>
      </c>
      <c r="F3929" s="6" t="s">
        <v>9</v>
      </c>
      <c r="G3929" s="6">
        <f t="shared" ref="G3929" si="5752">ROUNDDOWN(B3927*$K$5,0)</f>
        <v>244</v>
      </c>
    </row>
    <row r="3930" spans="2:7" ht="15" thickBot="1" x14ac:dyDescent="0.35">
      <c r="B3930" s="138"/>
      <c r="C3930" s="7" t="str">
        <f>B3927&amp;" "&amp;D3930</f>
        <v>979 Poor</v>
      </c>
      <c r="D3930" s="7" t="s">
        <v>5</v>
      </c>
      <c r="E3930" s="7">
        <f t="shared" si="5750"/>
        <v>243</v>
      </c>
      <c r="F3930" s="7" t="s">
        <v>9</v>
      </c>
      <c r="G3930" s="7">
        <f t="shared" ref="G3930" si="5753">ROUNDDOWN(B3927*$K$6,)</f>
        <v>0</v>
      </c>
    </row>
    <row r="3931" spans="2:7" x14ac:dyDescent="0.3">
      <c r="B3931" s="136">
        <v>980</v>
      </c>
      <c r="C3931" s="5" t="str">
        <f>B3931&amp;" "&amp;D3931</f>
        <v>980 Excellent</v>
      </c>
      <c r="D3931" s="6" t="s">
        <v>2</v>
      </c>
      <c r="E3931" s="6">
        <f t="shared" ref="E3931" si="5754">B3931</f>
        <v>980</v>
      </c>
      <c r="F3931" s="5" t="s">
        <v>9</v>
      </c>
      <c r="G3931" s="6">
        <f t="shared" ref="G3931" si="5755">ROUNDDOWN(B3931*$K$3,0)</f>
        <v>735</v>
      </c>
    </row>
    <row r="3932" spans="2:7" x14ac:dyDescent="0.3">
      <c r="B3932" s="137"/>
      <c r="C3932" s="6" t="str">
        <f>B3931&amp;" "&amp;D3932</f>
        <v>980 Good</v>
      </c>
      <c r="D3932" s="6" t="s">
        <v>3</v>
      </c>
      <c r="E3932" s="6">
        <f t="shared" ref="E3932:E3934" si="5756">G3931-1</f>
        <v>734</v>
      </c>
      <c r="F3932" s="6" t="s">
        <v>9</v>
      </c>
      <c r="G3932" s="6">
        <f t="shared" ref="G3932" si="5757">ROUNDDOWN(B3931*$K$4,0)</f>
        <v>490</v>
      </c>
    </row>
    <row r="3933" spans="2:7" x14ac:dyDescent="0.3">
      <c r="B3933" s="137"/>
      <c r="C3933" s="6" t="str">
        <f>B3931&amp;" "&amp;D3933</f>
        <v>980 Fair</v>
      </c>
      <c r="D3933" s="6" t="s">
        <v>4</v>
      </c>
      <c r="E3933" s="6">
        <f t="shared" si="5756"/>
        <v>489</v>
      </c>
      <c r="F3933" s="6" t="s">
        <v>9</v>
      </c>
      <c r="G3933" s="6">
        <f t="shared" ref="G3933" si="5758">ROUNDDOWN(B3931*$K$5,0)</f>
        <v>245</v>
      </c>
    </row>
    <row r="3934" spans="2:7" ht="15" thickBot="1" x14ac:dyDescent="0.35">
      <c r="B3934" s="138"/>
      <c r="C3934" s="7" t="str">
        <f>B3931&amp;" "&amp;D3934</f>
        <v>980 Poor</v>
      </c>
      <c r="D3934" s="7" t="s">
        <v>5</v>
      </c>
      <c r="E3934" s="7">
        <f t="shared" si="5756"/>
        <v>244</v>
      </c>
      <c r="F3934" s="7" t="s">
        <v>9</v>
      </c>
      <c r="G3934" s="7">
        <f t="shared" ref="G3934" si="5759">ROUNDDOWN(B3931*$K$6,)</f>
        <v>0</v>
      </c>
    </row>
    <row r="3935" spans="2:7" x14ac:dyDescent="0.3">
      <c r="B3935" s="136">
        <v>981</v>
      </c>
      <c r="C3935" s="5" t="str">
        <f>B3935&amp;" "&amp;D3935</f>
        <v>981 Excellent</v>
      </c>
      <c r="D3935" s="6" t="s">
        <v>2</v>
      </c>
      <c r="E3935" s="6">
        <f t="shared" ref="E3935" si="5760">B3935</f>
        <v>981</v>
      </c>
      <c r="F3935" s="5" t="s">
        <v>9</v>
      </c>
      <c r="G3935" s="6">
        <f t="shared" ref="G3935" si="5761">ROUNDDOWN(B3935*$K$3,0)</f>
        <v>735</v>
      </c>
    </row>
    <row r="3936" spans="2:7" x14ac:dyDescent="0.3">
      <c r="B3936" s="137"/>
      <c r="C3936" s="6" t="str">
        <f>B3935&amp;" "&amp;D3936</f>
        <v>981 Good</v>
      </c>
      <c r="D3936" s="6" t="s">
        <v>3</v>
      </c>
      <c r="E3936" s="6">
        <f t="shared" ref="E3936:E3938" si="5762">G3935-1</f>
        <v>734</v>
      </c>
      <c r="F3936" s="6" t="s">
        <v>9</v>
      </c>
      <c r="G3936" s="6">
        <f t="shared" ref="G3936" si="5763">ROUNDDOWN(B3935*$K$4,0)</f>
        <v>490</v>
      </c>
    </row>
    <row r="3937" spans="2:7" x14ac:dyDescent="0.3">
      <c r="B3937" s="137"/>
      <c r="C3937" s="6" t="str">
        <f>B3935&amp;" "&amp;D3937</f>
        <v>981 Fair</v>
      </c>
      <c r="D3937" s="6" t="s">
        <v>4</v>
      </c>
      <c r="E3937" s="6">
        <f t="shared" si="5762"/>
        <v>489</v>
      </c>
      <c r="F3937" s="6" t="s">
        <v>9</v>
      </c>
      <c r="G3937" s="6">
        <f t="shared" ref="G3937" si="5764">ROUNDDOWN(B3935*$K$5,0)</f>
        <v>245</v>
      </c>
    </row>
    <row r="3938" spans="2:7" ht="15" thickBot="1" x14ac:dyDescent="0.35">
      <c r="B3938" s="138"/>
      <c r="C3938" s="7" t="str">
        <f>B3935&amp;" "&amp;D3938</f>
        <v>981 Poor</v>
      </c>
      <c r="D3938" s="7" t="s">
        <v>5</v>
      </c>
      <c r="E3938" s="7">
        <f t="shared" si="5762"/>
        <v>244</v>
      </c>
      <c r="F3938" s="7" t="s">
        <v>9</v>
      </c>
      <c r="G3938" s="7">
        <f t="shared" ref="G3938" si="5765">ROUNDDOWN(B3935*$K$6,)</f>
        <v>0</v>
      </c>
    </row>
    <row r="3939" spans="2:7" x14ac:dyDescent="0.3">
      <c r="B3939" s="136">
        <v>982</v>
      </c>
      <c r="C3939" s="5" t="str">
        <f>B3939&amp;" "&amp;D3939</f>
        <v>982 Excellent</v>
      </c>
      <c r="D3939" s="6" t="s">
        <v>2</v>
      </c>
      <c r="E3939" s="6">
        <f t="shared" ref="E3939" si="5766">B3939</f>
        <v>982</v>
      </c>
      <c r="F3939" s="5" t="s">
        <v>9</v>
      </c>
      <c r="G3939" s="6">
        <f t="shared" ref="G3939" si="5767">ROUNDDOWN(B3939*$K$3,0)</f>
        <v>736</v>
      </c>
    </row>
    <row r="3940" spans="2:7" x14ac:dyDescent="0.3">
      <c r="B3940" s="137"/>
      <c r="C3940" s="6" t="str">
        <f>B3939&amp;" "&amp;D3940</f>
        <v>982 Good</v>
      </c>
      <c r="D3940" s="6" t="s">
        <v>3</v>
      </c>
      <c r="E3940" s="6">
        <f t="shared" ref="E3940:E3942" si="5768">G3939-1</f>
        <v>735</v>
      </c>
      <c r="F3940" s="6" t="s">
        <v>9</v>
      </c>
      <c r="G3940" s="6">
        <f t="shared" ref="G3940" si="5769">ROUNDDOWN(B3939*$K$4,0)</f>
        <v>491</v>
      </c>
    </row>
    <row r="3941" spans="2:7" x14ac:dyDescent="0.3">
      <c r="B3941" s="137"/>
      <c r="C3941" s="6" t="str">
        <f>B3939&amp;" "&amp;D3941</f>
        <v>982 Fair</v>
      </c>
      <c r="D3941" s="6" t="s">
        <v>4</v>
      </c>
      <c r="E3941" s="6">
        <f t="shared" si="5768"/>
        <v>490</v>
      </c>
      <c r="F3941" s="6" t="s">
        <v>9</v>
      </c>
      <c r="G3941" s="6">
        <f t="shared" ref="G3941" si="5770">ROUNDDOWN(B3939*$K$5,0)</f>
        <v>245</v>
      </c>
    </row>
    <row r="3942" spans="2:7" ht="15" thickBot="1" x14ac:dyDescent="0.35">
      <c r="B3942" s="138"/>
      <c r="C3942" s="7" t="str">
        <f>B3939&amp;" "&amp;D3942</f>
        <v>982 Poor</v>
      </c>
      <c r="D3942" s="7" t="s">
        <v>5</v>
      </c>
      <c r="E3942" s="7">
        <f t="shared" si="5768"/>
        <v>244</v>
      </c>
      <c r="F3942" s="7" t="s">
        <v>9</v>
      </c>
      <c r="G3942" s="7">
        <f t="shared" ref="G3942" si="5771">ROUNDDOWN(B3939*$K$6,)</f>
        <v>0</v>
      </c>
    </row>
    <row r="3943" spans="2:7" x14ac:dyDescent="0.3">
      <c r="B3943" s="136">
        <v>983</v>
      </c>
      <c r="C3943" s="5" t="str">
        <f>B3943&amp;" "&amp;D3943</f>
        <v>983 Excellent</v>
      </c>
      <c r="D3943" s="6" t="s">
        <v>2</v>
      </c>
      <c r="E3943" s="6">
        <f t="shared" ref="E3943" si="5772">B3943</f>
        <v>983</v>
      </c>
      <c r="F3943" s="5" t="s">
        <v>9</v>
      </c>
      <c r="G3943" s="6">
        <f t="shared" ref="G3943" si="5773">ROUNDDOWN(B3943*$K$3,0)</f>
        <v>737</v>
      </c>
    </row>
    <row r="3944" spans="2:7" x14ac:dyDescent="0.3">
      <c r="B3944" s="137"/>
      <c r="C3944" s="6" t="str">
        <f>B3943&amp;" "&amp;D3944</f>
        <v>983 Good</v>
      </c>
      <c r="D3944" s="6" t="s">
        <v>3</v>
      </c>
      <c r="E3944" s="6">
        <f t="shared" ref="E3944:E3946" si="5774">G3943-1</f>
        <v>736</v>
      </c>
      <c r="F3944" s="6" t="s">
        <v>9</v>
      </c>
      <c r="G3944" s="6">
        <f t="shared" ref="G3944" si="5775">ROUNDDOWN(B3943*$K$4,0)</f>
        <v>491</v>
      </c>
    </row>
    <row r="3945" spans="2:7" x14ac:dyDescent="0.3">
      <c r="B3945" s="137"/>
      <c r="C3945" s="6" t="str">
        <f>B3943&amp;" "&amp;D3945</f>
        <v>983 Fair</v>
      </c>
      <c r="D3945" s="6" t="s">
        <v>4</v>
      </c>
      <c r="E3945" s="6">
        <f t="shared" si="5774"/>
        <v>490</v>
      </c>
      <c r="F3945" s="6" t="s">
        <v>9</v>
      </c>
      <c r="G3945" s="6">
        <f t="shared" ref="G3945" si="5776">ROUNDDOWN(B3943*$K$5,0)</f>
        <v>245</v>
      </c>
    </row>
    <row r="3946" spans="2:7" ht="15" thickBot="1" x14ac:dyDescent="0.35">
      <c r="B3946" s="138"/>
      <c r="C3946" s="7" t="str">
        <f>B3943&amp;" "&amp;D3946</f>
        <v>983 Poor</v>
      </c>
      <c r="D3946" s="7" t="s">
        <v>5</v>
      </c>
      <c r="E3946" s="7">
        <f t="shared" si="5774"/>
        <v>244</v>
      </c>
      <c r="F3946" s="7" t="s">
        <v>9</v>
      </c>
      <c r="G3946" s="7">
        <f t="shared" ref="G3946" si="5777">ROUNDDOWN(B3943*$K$6,)</f>
        <v>0</v>
      </c>
    </row>
    <row r="3947" spans="2:7" x14ac:dyDescent="0.3">
      <c r="B3947" s="136">
        <v>984</v>
      </c>
      <c r="C3947" s="5" t="str">
        <f>B3947&amp;" "&amp;D3947</f>
        <v>984 Excellent</v>
      </c>
      <c r="D3947" s="6" t="s">
        <v>2</v>
      </c>
      <c r="E3947" s="6">
        <f t="shared" ref="E3947" si="5778">B3947</f>
        <v>984</v>
      </c>
      <c r="F3947" s="5" t="s">
        <v>9</v>
      </c>
      <c r="G3947" s="6">
        <f t="shared" ref="G3947" si="5779">ROUNDDOWN(B3947*$K$3,0)</f>
        <v>738</v>
      </c>
    </row>
    <row r="3948" spans="2:7" x14ac:dyDescent="0.3">
      <c r="B3948" s="137"/>
      <c r="C3948" s="6" t="str">
        <f>B3947&amp;" "&amp;D3948</f>
        <v>984 Good</v>
      </c>
      <c r="D3948" s="6" t="s">
        <v>3</v>
      </c>
      <c r="E3948" s="6">
        <f t="shared" ref="E3948:E3950" si="5780">G3947-1</f>
        <v>737</v>
      </c>
      <c r="F3948" s="6" t="s">
        <v>9</v>
      </c>
      <c r="G3948" s="6">
        <f t="shared" ref="G3948" si="5781">ROUNDDOWN(B3947*$K$4,0)</f>
        <v>492</v>
      </c>
    </row>
    <row r="3949" spans="2:7" x14ac:dyDescent="0.3">
      <c r="B3949" s="137"/>
      <c r="C3949" s="6" t="str">
        <f>B3947&amp;" "&amp;D3949</f>
        <v>984 Fair</v>
      </c>
      <c r="D3949" s="6" t="s">
        <v>4</v>
      </c>
      <c r="E3949" s="6">
        <f t="shared" si="5780"/>
        <v>491</v>
      </c>
      <c r="F3949" s="6" t="s">
        <v>9</v>
      </c>
      <c r="G3949" s="6">
        <f t="shared" ref="G3949" si="5782">ROUNDDOWN(B3947*$K$5,0)</f>
        <v>246</v>
      </c>
    </row>
    <row r="3950" spans="2:7" ht="15" thickBot="1" x14ac:dyDescent="0.35">
      <c r="B3950" s="138"/>
      <c r="C3950" s="7" t="str">
        <f>B3947&amp;" "&amp;D3950</f>
        <v>984 Poor</v>
      </c>
      <c r="D3950" s="7" t="s">
        <v>5</v>
      </c>
      <c r="E3950" s="7">
        <f t="shared" si="5780"/>
        <v>245</v>
      </c>
      <c r="F3950" s="7" t="s">
        <v>9</v>
      </c>
      <c r="G3950" s="7">
        <f t="shared" ref="G3950" si="5783">ROUNDDOWN(B3947*$K$6,)</f>
        <v>0</v>
      </c>
    </row>
    <row r="3951" spans="2:7" x14ac:dyDescent="0.3">
      <c r="B3951" s="136">
        <v>985</v>
      </c>
      <c r="C3951" s="5" t="str">
        <f>B3951&amp;" "&amp;D3951</f>
        <v>985 Excellent</v>
      </c>
      <c r="D3951" s="6" t="s">
        <v>2</v>
      </c>
      <c r="E3951" s="6">
        <f t="shared" ref="E3951" si="5784">B3951</f>
        <v>985</v>
      </c>
      <c r="F3951" s="5" t="s">
        <v>9</v>
      </c>
      <c r="G3951" s="6">
        <f t="shared" ref="G3951" si="5785">ROUNDDOWN(B3951*$K$3,0)</f>
        <v>738</v>
      </c>
    </row>
    <row r="3952" spans="2:7" x14ac:dyDescent="0.3">
      <c r="B3952" s="137"/>
      <c r="C3952" s="6" t="str">
        <f>B3951&amp;" "&amp;D3952</f>
        <v>985 Good</v>
      </c>
      <c r="D3952" s="6" t="s">
        <v>3</v>
      </c>
      <c r="E3952" s="6">
        <f t="shared" ref="E3952:E3954" si="5786">G3951-1</f>
        <v>737</v>
      </c>
      <c r="F3952" s="6" t="s">
        <v>9</v>
      </c>
      <c r="G3952" s="6">
        <f t="shared" ref="G3952" si="5787">ROUNDDOWN(B3951*$K$4,0)</f>
        <v>492</v>
      </c>
    </row>
    <row r="3953" spans="2:7" x14ac:dyDescent="0.3">
      <c r="B3953" s="137"/>
      <c r="C3953" s="6" t="str">
        <f>B3951&amp;" "&amp;D3953</f>
        <v>985 Fair</v>
      </c>
      <c r="D3953" s="6" t="s">
        <v>4</v>
      </c>
      <c r="E3953" s="6">
        <f t="shared" si="5786"/>
        <v>491</v>
      </c>
      <c r="F3953" s="6" t="s">
        <v>9</v>
      </c>
      <c r="G3953" s="6">
        <f t="shared" ref="G3953" si="5788">ROUNDDOWN(B3951*$K$5,0)</f>
        <v>246</v>
      </c>
    </row>
    <row r="3954" spans="2:7" ht="15" thickBot="1" x14ac:dyDescent="0.35">
      <c r="B3954" s="138"/>
      <c r="C3954" s="7" t="str">
        <f>B3951&amp;" "&amp;D3954</f>
        <v>985 Poor</v>
      </c>
      <c r="D3954" s="7" t="s">
        <v>5</v>
      </c>
      <c r="E3954" s="7">
        <f t="shared" si="5786"/>
        <v>245</v>
      </c>
      <c r="F3954" s="7" t="s">
        <v>9</v>
      </c>
      <c r="G3954" s="7">
        <f t="shared" ref="G3954" si="5789">ROUNDDOWN(B3951*$K$6,)</f>
        <v>0</v>
      </c>
    </row>
    <row r="3955" spans="2:7" x14ac:dyDescent="0.3">
      <c r="B3955" s="136">
        <v>986</v>
      </c>
      <c r="C3955" s="5" t="str">
        <f>B3955&amp;" "&amp;D3955</f>
        <v>986 Excellent</v>
      </c>
      <c r="D3955" s="6" t="s">
        <v>2</v>
      </c>
      <c r="E3955" s="6">
        <f t="shared" ref="E3955" si="5790">B3955</f>
        <v>986</v>
      </c>
      <c r="F3955" s="5" t="s">
        <v>9</v>
      </c>
      <c r="G3955" s="6">
        <f t="shared" ref="G3955" si="5791">ROUNDDOWN(B3955*$K$3,0)</f>
        <v>739</v>
      </c>
    </row>
    <row r="3956" spans="2:7" x14ac:dyDescent="0.3">
      <c r="B3956" s="137"/>
      <c r="C3956" s="6" t="str">
        <f>B3955&amp;" "&amp;D3956</f>
        <v>986 Good</v>
      </c>
      <c r="D3956" s="6" t="s">
        <v>3</v>
      </c>
      <c r="E3956" s="6">
        <f t="shared" ref="E3956:E3958" si="5792">G3955-1</f>
        <v>738</v>
      </c>
      <c r="F3956" s="6" t="s">
        <v>9</v>
      </c>
      <c r="G3956" s="6">
        <f t="shared" ref="G3956" si="5793">ROUNDDOWN(B3955*$K$4,0)</f>
        <v>493</v>
      </c>
    </row>
    <row r="3957" spans="2:7" x14ac:dyDescent="0.3">
      <c r="B3957" s="137"/>
      <c r="C3957" s="6" t="str">
        <f>B3955&amp;" "&amp;D3957</f>
        <v>986 Fair</v>
      </c>
      <c r="D3957" s="6" t="s">
        <v>4</v>
      </c>
      <c r="E3957" s="6">
        <f t="shared" si="5792"/>
        <v>492</v>
      </c>
      <c r="F3957" s="6" t="s">
        <v>9</v>
      </c>
      <c r="G3957" s="6">
        <f t="shared" ref="G3957" si="5794">ROUNDDOWN(B3955*$K$5,0)</f>
        <v>246</v>
      </c>
    </row>
    <row r="3958" spans="2:7" ht="15" thickBot="1" x14ac:dyDescent="0.35">
      <c r="B3958" s="138"/>
      <c r="C3958" s="7" t="str">
        <f>B3955&amp;" "&amp;D3958</f>
        <v>986 Poor</v>
      </c>
      <c r="D3958" s="7" t="s">
        <v>5</v>
      </c>
      <c r="E3958" s="7">
        <f t="shared" si="5792"/>
        <v>245</v>
      </c>
      <c r="F3958" s="7" t="s">
        <v>9</v>
      </c>
      <c r="G3958" s="7">
        <f t="shared" ref="G3958" si="5795">ROUNDDOWN(B3955*$K$6,)</f>
        <v>0</v>
      </c>
    </row>
    <row r="3959" spans="2:7" x14ac:dyDescent="0.3">
      <c r="B3959" s="136">
        <v>987</v>
      </c>
      <c r="C3959" s="5" t="str">
        <f>B3959&amp;" "&amp;D3959</f>
        <v>987 Excellent</v>
      </c>
      <c r="D3959" s="6" t="s">
        <v>2</v>
      </c>
      <c r="E3959" s="6">
        <f t="shared" ref="E3959" si="5796">B3959</f>
        <v>987</v>
      </c>
      <c r="F3959" s="5" t="s">
        <v>9</v>
      </c>
      <c r="G3959" s="6">
        <f t="shared" ref="G3959" si="5797">ROUNDDOWN(B3959*$K$3,0)</f>
        <v>740</v>
      </c>
    </row>
    <row r="3960" spans="2:7" x14ac:dyDescent="0.3">
      <c r="B3960" s="137"/>
      <c r="C3960" s="6" t="str">
        <f>B3959&amp;" "&amp;D3960</f>
        <v>987 Good</v>
      </c>
      <c r="D3960" s="6" t="s">
        <v>3</v>
      </c>
      <c r="E3960" s="6">
        <f t="shared" ref="E3960:E3962" si="5798">G3959-1</f>
        <v>739</v>
      </c>
      <c r="F3960" s="6" t="s">
        <v>9</v>
      </c>
      <c r="G3960" s="6">
        <f t="shared" ref="G3960" si="5799">ROUNDDOWN(B3959*$K$4,0)</f>
        <v>493</v>
      </c>
    </row>
    <row r="3961" spans="2:7" x14ac:dyDescent="0.3">
      <c r="B3961" s="137"/>
      <c r="C3961" s="6" t="str">
        <f>B3959&amp;" "&amp;D3961</f>
        <v>987 Fair</v>
      </c>
      <c r="D3961" s="6" t="s">
        <v>4</v>
      </c>
      <c r="E3961" s="6">
        <f t="shared" si="5798"/>
        <v>492</v>
      </c>
      <c r="F3961" s="6" t="s">
        <v>9</v>
      </c>
      <c r="G3961" s="6">
        <f t="shared" ref="G3961" si="5800">ROUNDDOWN(B3959*$K$5,0)</f>
        <v>246</v>
      </c>
    </row>
    <row r="3962" spans="2:7" ht="15" thickBot="1" x14ac:dyDescent="0.35">
      <c r="B3962" s="138"/>
      <c r="C3962" s="7" t="str">
        <f>B3959&amp;" "&amp;D3962</f>
        <v>987 Poor</v>
      </c>
      <c r="D3962" s="7" t="s">
        <v>5</v>
      </c>
      <c r="E3962" s="7">
        <f t="shared" si="5798"/>
        <v>245</v>
      </c>
      <c r="F3962" s="7" t="s">
        <v>9</v>
      </c>
      <c r="G3962" s="7">
        <f t="shared" ref="G3962" si="5801">ROUNDDOWN(B3959*$K$6,)</f>
        <v>0</v>
      </c>
    </row>
    <row r="3963" spans="2:7" x14ac:dyDescent="0.3">
      <c r="B3963" s="136">
        <v>988</v>
      </c>
      <c r="C3963" s="5" t="str">
        <f>B3963&amp;" "&amp;D3963</f>
        <v>988 Excellent</v>
      </c>
      <c r="D3963" s="6" t="s">
        <v>2</v>
      </c>
      <c r="E3963" s="6">
        <f t="shared" ref="E3963" si="5802">B3963</f>
        <v>988</v>
      </c>
      <c r="F3963" s="5" t="s">
        <v>9</v>
      </c>
      <c r="G3963" s="6">
        <f t="shared" ref="G3963" si="5803">ROUNDDOWN(B3963*$K$3,0)</f>
        <v>741</v>
      </c>
    </row>
    <row r="3964" spans="2:7" x14ac:dyDescent="0.3">
      <c r="B3964" s="137"/>
      <c r="C3964" s="6" t="str">
        <f>B3963&amp;" "&amp;D3964</f>
        <v>988 Good</v>
      </c>
      <c r="D3964" s="6" t="s">
        <v>3</v>
      </c>
      <c r="E3964" s="6">
        <f t="shared" ref="E3964:E3966" si="5804">G3963-1</f>
        <v>740</v>
      </c>
      <c r="F3964" s="6" t="s">
        <v>9</v>
      </c>
      <c r="G3964" s="6">
        <f t="shared" ref="G3964" si="5805">ROUNDDOWN(B3963*$K$4,0)</f>
        <v>494</v>
      </c>
    </row>
    <row r="3965" spans="2:7" x14ac:dyDescent="0.3">
      <c r="B3965" s="137"/>
      <c r="C3965" s="6" t="str">
        <f>B3963&amp;" "&amp;D3965</f>
        <v>988 Fair</v>
      </c>
      <c r="D3965" s="6" t="s">
        <v>4</v>
      </c>
      <c r="E3965" s="6">
        <f t="shared" si="5804"/>
        <v>493</v>
      </c>
      <c r="F3965" s="6" t="s">
        <v>9</v>
      </c>
      <c r="G3965" s="6">
        <f t="shared" ref="G3965" si="5806">ROUNDDOWN(B3963*$K$5,0)</f>
        <v>247</v>
      </c>
    </row>
    <row r="3966" spans="2:7" ht="15" thickBot="1" x14ac:dyDescent="0.35">
      <c r="B3966" s="138"/>
      <c r="C3966" s="7" t="str">
        <f>B3963&amp;" "&amp;D3966</f>
        <v>988 Poor</v>
      </c>
      <c r="D3966" s="7" t="s">
        <v>5</v>
      </c>
      <c r="E3966" s="7">
        <f t="shared" si="5804"/>
        <v>246</v>
      </c>
      <c r="F3966" s="7" t="s">
        <v>9</v>
      </c>
      <c r="G3966" s="7">
        <f t="shared" ref="G3966" si="5807">ROUNDDOWN(B3963*$K$6,)</f>
        <v>0</v>
      </c>
    </row>
    <row r="3967" spans="2:7" x14ac:dyDescent="0.3">
      <c r="B3967" s="136">
        <v>989</v>
      </c>
      <c r="C3967" s="5" t="str">
        <f>B3967&amp;" "&amp;D3967</f>
        <v>989 Excellent</v>
      </c>
      <c r="D3967" s="6" t="s">
        <v>2</v>
      </c>
      <c r="E3967" s="6">
        <f t="shared" ref="E3967" si="5808">B3967</f>
        <v>989</v>
      </c>
      <c r="F3967" s="5" t="s">
        <v>9</v>
      </c>
      <c r="G3967" s="6">
        <f t="shared" ref="G3967" si="5809">ROUNDDOWN(B3967*$K$3,0)</f>
        <v>741</v>
      </c>
    </row>
    <row r="3968" spans="2:7" x14ac:dyDescent="0.3">
      <c r="B3968" s="137"/>
      <c r="C3968" s="6" t="str">
        <f>B3967&amp;" "&amp;D3968</f>
        <v>989 Good</v>
      </c>
      <c r="D3968" s="6" t="s">
        <v>3</v>
      </c>
      <c r="E3968" s="6">
        <f t="shared" ref="E3968:E3970" si="5810">G3967-1</f>
        <v>740</v>
      </c>
      <c r="F3968" s="6" t="s">
        <v>9</v>
      </c>
      <c r="G3968" s="6">
        <f t="shared" ref="G3968" si="5811">ROUNDDOWN(B3967*$K$4,0)</f>
        <v>494</v>
      </c>
    </row>
    <row r="3969" spans="2:7" x14ac:dyDescent="0.3">
      <c r="B3969" s="137"/>
      <c r="C3969" s="6" t="str">
        <f>B3967&amp;" "&amp;D3969</f>
        <v>989 Fair</v>
      </c>
      <c r="D3969" s="6" t="s">
        <v>4</v>
      </c>
      <c r="E3969" s="6">
        <f t="shared" si="5810"/>
        <v>493</v>
      </c>
      <c r="F3969" s="6" t="s">
        <v>9</v>
      </c>
      <c r="G3969" s="6">
        <f t="shared" ref="G3969" si="5812">ROUNDDOWN(B3967*$K$5,0)</f>
        <v>247</v>
      </c>
    </row>
    <row r="3970" spans="2:7" ht="15" thickBot="1" x14ac:dyDescent="0.35">
      <c r="B3970" s="138"/>
      <c r="C3970" s="7" t="str">
        <f>B3967&amp;" "&amp;D3970</f>
        <v>989 Poor</v>
      </c>
      <c r="D3970" s="7" t="s">
        <v>5</v>
      </c>
      <c r="E3970" s="7">
        <f t="shared" si="5810"/>
        <v>246</v>
      </c>
      <c r="F3970" s="7" t="s">
        <v>9</v>
      </c>
      <c r="G3970" s="7">
        <f t="shared" ref="G3970" si="5813">ROUNDDOWN(B3967*$K$6,)</f>
        <v>0</v>
      </c>
    </row>
    <row r="3971" spans="2:7" x14ac:dyDescent="0.3">
      <c r="B3971" s="136">
        <v>990</v>
      </c>
      <c r="C3971" s="5" t="str">
        <f>B3971&amp;" "&amp;D3971</f>
        <v>990 Excellent</v>
      </c>
      <c r="D3971" s="6" t="s">
        <v>2</v>
      </c>
      <c r="E3971" s="6">
        <f t="shared" ref="E3971" si="5814">B3971</f>
        <v>990</v>
      </c>
      <c r="F3971" s="5" t="s">
        <v>9</v>
      </c>
      <c r="G3971" s="6">
        <f t="shared" ref="G3971" si="5815">ROUNDDOWN(B3971*$K$3,0)</f>
        <v>742</v>
      </c>
    </row>
    <row r="3972" spans="2:7" x14ac:dyDescent="0.3">
      <c r="B3972" s="137"/>
      <c r="C3972" s="6" t="str">
        <f>B3971&amp;" "&amp;D3972</f>
        <v>990 Good</v>
      </c>
      <c r="D3972" s="6" t="s">
        <v>3</v>
      </c>
      <c r="E3972" s="6">
        <f t="shared" ref="E3972:E3974" si="5816">G3971-1</f>
        <v>741</v>
      </c>
      <c r="F3972" s="6" t="s">
        <v>9</v>
      </c>
      <c r="G3972" s="6">
        <f t="shared" ref="G3972" si="5817">ROUNDDOWN(B3971*$K$4,0)</f>
        <v>495</v>
      </c>
    </row>
    <row r="3973" spans="2:7" x14ac:dyDescent="0.3">
      <c r="B3973" s="137"/>
      <c r="C3973" s="6" t="str">
        <f>B3971&amp;" "&amp;D3973</f>
        <v>990 Fair</v>
      </c>
      <c r="D3973" s="6" t="s">
        <v>4</v>
      </c>
      <c r="E3973" s="6">
        <f t="shared" si="5816"/>
        <v>494</v>
      </c>
      <c r="F3973" s="6" t="s">
        <v>9</v>
      </c>
      <c r="G3973" s="6">
        <f t="shared" ref="G3973" si="5818">ROUNDDOWN(B3971*$K$5,0)</f>
        <v>247</v>
      </c>
    </row>
    <row r="3974" spans="2:7" ht="15" thickBot="1" x14ac:dyDescent="0.35">
      <c r="B3974" s="138"/>
      <c r="C3974" s="7" t="str">
        <f>B3971&amp;" "&amp;D3974</f>
        <v>990 Poor</v>
      </c>
      <c r="D3974" s="7" t="s">
        <v>5</v>
      </c>
      <c r="E3974" s="7">
        <f t="shared" si="5816"/>
        <v>246</v>
      </c>
      <c r="F3974" s="7" t="s">
        <v>9</v>
      </c>
      <c r="G3974" s="7">
        <f t="shared" ref="G3974" si="5819">ROUNDDOWN(B3971*$K$6,)</f>
        <v>0</v>
      </c>
    </row>
    <row r="3975" spans="2:7" x14ac:dyDescent="0.3">
      <c r="B3975" s="136">
        <v>991</v>
      </c>
      <c r="C3975" s="5" t="str">
        <f>B3975&amp;" "&amp;D3975</f>
        <v>991 Excellent</v>
      </c>
      <c r="D3975" s="6" t="s">
        <v>2</v>
      </c>
      <c r="E3975" s="6">
        <f t="shared" ref="E3975" si="5820">B3975</f>
        <v>991</v>
      </c>
      <c r="F3975" s="5" t="s">
        <v>9</v>
      </c>
      <c r="G3975" s="6">
        <f t="shared" ref="G3975" si="5821">ROUNDDOWN(B3975*$K$3,0)</f>
        <v>743</v>
      </c>
    </row>
    <row r="3976" spans="2:7" x14ac:dyDescent="0.3">
      <c r="B3976" s="137"/>
      <c r="C3976" s="6" t="str">
        <f>B3975&amp;" "&amp;D3976</f>
        <v>991 Good</v>
      </c>
      <c r="D3976" s="6" t="s">
        <v>3</v>
      </c>
      <c r="E3976" s="6">
        <f t="shared" ref="E3976:E3978" si="5822">G3975-1</f>
        <v>742</v>
      </c>
      <c r="F3976" s="6" t="s">
        <v>9</v>
      </c>
      <c r="G3976" s="6">
        <f t="shared" ref="G3976" si="5823">ROUNDDOWN(B3975*$K$4,0)</f>
        <v>495</v>
      </c>
    </row>
    <row r="3977" spans="2:7" x14ac:dyDescent="0.3">
      <c r="B3977" s="137"/>
      <c r="C3977" s="6" t="str">
        <f>B3975&amp;" "&amp;D3977</f>
        <v>991 Fair</v>
      </c>
      <c r="D3977" s="6" t="s">
        <v>4</v>
      </c>
      <c r="E3977" s="6">
        <f t="shared" si="5822"/>
        <v>494</v>
      </c>
      <c r="F3977" s="6" t="s">
        <v>9</v>
      </c>
      <c r="G3977" s="6">
        <f t="shared" ref="G3977" si="5824">ROUNDDOWN(B3975*$K$5,0)</f>
        <v>247</v>
      </c>
    </row>
    <row r="3978" spans="2:7" ht="15" thickBot="1" x14ac:dyDescent="0.35">
      <c r="B3978" s="138"/>
      <c r="C3978" s="7" t="str">
        <f>B3975&amp;" "&amp;D3978</f>
        <v>991 Poor</v>
      </c>
      <c r="D3978" s="7" t="s">
        <v>5</v>
      </c>
      <c r="E3978" s="7">
        <f t="shared" si="5822"/>
        <v>246</v>
      </c>
      <c r="F3978" s="7" t="s">
        <v>9</v>
      </c>
      <c r="G3978" s="7">
        <f t="shared" ref="G3978" si="5825">ROUNDDOWN(B3975*$K$6,)</f>
        <v>0</v>
      </c>
    </row>
    <row r="3979" spans="2:7" x14ac:dyDescent="0.3">
      <c r="B3979" s="136">
        <v>992</v>
      </c>
      <c r="C3979" s="5" t="str">
        <f>B3979&amp;" "&amp;D3979</f>
        <v>992 Excellent</v>
      </c>
      <c r="D3979" s="6" t="s">
        <v>2</v>
      </c>
      <c r="E3979" s="6">
        <f t="shared" ref="E3979" si="5826">B3979</f>
        <v>992</v>
      </c>
      <c r="F3979" s="5" t="s">
        <v>9</v>
      </c>
      <c r="G3979" s="6">
        <f t="shared" ref="G3979" si="5827">ROUNDDOWN(B3979*$K$3,0)</f>
        <v>744</v>
      </c>
    </row>
    <row r="3980" spans="2:7" x14ac:dyDescent="0.3">
      <c r="B3980" s="137"/>
      <c r="C3980" s="6" t="str">
        <f>B3979&amp;" "&amp;D3980</f>
        <v>992 Good</v>
      </c>
      <c r="D3980" s="6" t="s">
        <v>3</v>
      </c>
      <c r="E3980" s="6">
        <f t="shared" ref="E3980:E3982" si="5828">G3979-1</f>
        <v>743</v>
      </c>
      <c r="F3980" s="6" t="s">
        <v>9</v>
      </c>
      <c r="G3980" s="6">
        <f t="shared" ref="G3980" si="5829">ROUNDDOWN(B3979*$K$4,0)</f>
        <v>496</v>
      </c>
    </row>
    <row r="3981" spans="2:7" x14ac:dyDescent="0.3">
      <c r="B3981" s="137"/>
      <c r="C3981" s="6" t="str">
        <f>B3979&amp;" "&amp;D3981</f>
        <v>992 Fair</v>
      </c>
      <c r="D3981" s="6" t="s">
        <v>4</v>
      </c>
      <c r="E3981" s="6">
        <f t="shared" si="5828"/>
        <v>495</v>
      </c>
      <c r="F3981" s="6" t="s">
        <v>9</v>
      </c>
      <c r="G3981" s="6">
        <f t="shared" ref="G3981" si="5830">ROUNDDOWN(B3979*$K$5,0)</f>
        <v>248</v>
      </c>
    </row>
    <row r="3982" spans="2:7" ht="15" thickBot="1" x14ac:dyDescent="0.35">
      <c r="B3982" s="138"/>
      <c r="C3982" s="7" t="str">
        <f>B3979&amp;" "&amp;D3982</f>
        <v>992 Poor</v>
      </c>
      <c r="D3982" s="7" t="s">
        <v>5</v>
      </c>
      <c r="E3982" s="7">
        <f t="shared" si="5828"/>
        <v>247</v>
      </c>
      <c r="F3982" s="7" t="s">
        <v>9</v>
      </c>
      <c r="G3982" s="7">
        <f t="shared" ref="G3982" si="5831">ROUNDDOWN(B3979*$K$6,)</f>
        <v>0</v>
      </c>
    </row>
    <row r="3983" spans="2:7" x14ac:dyDescent="0.3">
      <c r="B3983" s="136">
        <v>993</v>
      </c>
      <c r="C3983" s="5" t="str">
        <f>B3983&amp;" "&amp;D3983</f>
        <v>993 Excellent</v>
      </c>
      <c r="D3983" s="6" t="s">
        <v>2</v>
      </c>
      <c r="E3983" s="6">
        <f t="shared" ref="E3983" si="5832">B3983</f>
        <v>993</v>
      </c>
      <c r="F3983" s="5" t="s">
        <v>9</v>
      </c>
      <c r="G3983" s="6">
        <f t="shared" ref="G3983" si="5833">ROUNDDOWN(B3983*$K$3,0)</f>
        <v>744</v>
      </c>
    </row>
    <row r="3984" spans="2:7" x14ac:dyDescent="0.3">
      <c r="B3984" s="137"/>
      <c r="C3984" s="6" t="str">
        <f>B3983&amp;" "&amp;D3984</f>
        <v>993 Good</v>
      </c>
      <c r="D3984" s="6" t="s">
        <v>3</v>
      </c>
      <c r="E3984" s="6">
        <f t="shared" ref="E3984:E3986" si="5834">G3983-1</f>
        <v>743</v>
      </c>
      <c r="F3984" s="6" t="s">
        <v>9</v>
      </c>
      <c r="G3984" s="6">
        <f t="shared" ref="G3984" si="5835">ROUNDDOWN(B3983*$K$4,0)</f>
        <v>496</v>
      </c>
    </row>
    <row r="3985" spans="2:7" x14ac:dyDescent="0.3">
      <c r="B3985" s="137"/>
      <c r="C3985" s="6" t="str">
        <f>B3983&amp;" "&amp;D3985</f>
        <v>993 Fair</v>
      </c>
      <c r="D3985" s="6" t="s">
        <v>4</v>
      </c>
      <c r="E3985" s="6">
        <f t="shared" si="5834"/>
        <v>495</v>
      </c>
      <c r="F3985" s="6" t="s">
        <v>9</v>
      </c>
      <c r="G3985" s="6">
        <f t="shared" ref="G3985" si="5836">ROUNDDOWN(B3983*$K$5,0)</f>
        <v>248</v>
      </c>
    </row>
    <row r="3986" spans="2:7" ht="15" thickBot="1" x14ac:dyDescent="0.35">
      <c r="B3986" s="138"/>
      <c r="C3986" s="7" t="str">
        <f>B3983&amp;" "&amp;D3986</f>
        <v>993 Poor</v>
      </c>
      <c r="D3986" s="7" t="s">
        <v>5</v>
      </c>
      <c r="E3986" s="7">
        <f t="shared" si="5834"/>
        <v>247</v>
      </c>
      <c r="F3986" s="7" t="s">
        <v>9</v>
      </c>
      <c r="G3986" s="7">
        <f t="shared" ref="G3986" si="5837">ROUNDDOWN(B3983*$K$6,)</f>
        <v>0</v>
      </c>
    </row>
    <row r="3987" spans="2:7" x14ac:dyDescent="0.3">
      <c r="B3987" s="136">
        <v>994</v>
      </c>
      <c r="C3987" s="5" t="str">
        <f>B3987&amp;" "&amp;D3987</f>
        <v>994 Excellent</v>
      </c>
      <c r="D3987" s="6" t="s">
        <v>2</v>
      </c>
      <c r="E3987" s="6">
        <f t="shared" ref="E3987" si="5838">B3987</f>
        <v>994</v>
      </c>
      <c r="F3987" s="5" t="s">
        <v>9</v>
      </c>
      <c r="G3987" s="6">
        <f t="shared" ref="G3987" si="5839">ROUNDDOWN(B3987*$K$3,0)</f>
        <v>745</v>
      </c>
    </row>
    <row r="3988" spans="2:7" x14ac:dyDescent="0.3">
      <c r="B3988" s="137"/>
      <c r="C3988" s="6" t="str">
        <f>B3987&amp;" "&amp;D3988</f>
        <v>994 Good</v>
      </c>
      <c r="D3988" s="6" t="s">
        <v>3</v>
      </c>
      <c r="E3988" s="6">
        <f t="shared" ref="E3988:E3990" si="5840">G3987-1</f>
        <v>744</v>
      </c>
      <c r="F3988" s="6" t="s">
        <v>9</v>
      </c>
      <c r="G3988" s="6">
        <f t="shared" ref="G3988" si="5841">ROUNDDOWN(B3987*$K$4,0)</f>
        <v>497</v>
      </c>
    </row>
    <row r="3989" spans="2:7" x14ac:dyDescent="0.3">
      <c r="B3989" s="137"/>
      <c r="C3989" s="6" t="str">
        <f>B3987&amp;" "&amp;D3989</f>
        <v>994 Fair</v>
      </c>
      <c r="D3989" s="6" t="s">
        <v>4</v>
      </c>
      <c r="E3989" s="6">
        <f t="shared" si="5840"/>
        <v>496</v>
      </c>
      <c r="F3989" s="6" t="s">
        <v>9</v>
      </c>
      <c r="G3989" s="6">
        <f t="shared" ref="G3989" si="5842">ROUNDDOWN(B3987*$K$5,0)</f>
        <v>248</v>
      </c>
    </row>
    <row r="3990" spans="2:7" ht="15" thickBot="1" x14ac:dyDescent="0.35">
      <c r="B3990" s="138"/>
      <c r="C3990" s="7" t="str">
        <f>B3987&amp;" "&amp;D3990</f>
        <v>994 Poor</v>
      </c>
      <c r="D3990" s="7" t="s">
        <v>5</v>
      </c>
      <c r="E3990" s="7">
        <f t="shared" si="5840"/>
        <v>247</v>
      </c>
      <c r="F3990" s="7" t="s">
        <v>9</v>
      </c>
      <c r="G3990" s="7">
        <f t="shared" ref="G3990" si="5843">ROUNDDOWN(B3987*$K$6,)</f>
        <v>0</v>
      </c>
    </row>
    <row r="3991" spans="2:7" x14ac:dyDescent="0.3">
      <c r="B3991" s="136">
        <v>995</v>
      </c>
      <c r="C3991" s="5" t="str">
        <f>B3991&amp;" "&amp;D3991</f>
        <v>995 Excellent</v>
      </c>
      <c r="D3991" s="6" t="s">
        <v>2</v>
      </c>
      <c r="E3991" s="6">
        <f t="shared" ref="E3991" si="5844">B3991</f>
        <v>995</v>
      </c>
      <c r="F3991" s="5" t="s">
        <v>9</v>
      </c>
      <c r="G3991" s="6">
        <f t="shared" ref="G3991" si="5845">ROUNDDOWN(B3991*$K$3,0)</f>
        <v>746</v>
      </c>
    </row>
    <row r="3992" spans="2:7" x14ac:dyDescent="0.3">
      <c r="B3992" s="137"/>
      <c r="C3992" s="6" t="str">
        <f>B3991&amp;" "&amp;D3992</f>
        <v>995 Good</v>
      </c>
      <c r="D3992" s="6" t="s">
        <v>3</v>
      </c>
      <c r="E3992" s="6">
        <f t="shared" ref="E3992:E3994" si="5846">G3991-1</f>
        <v>745</v>
      </c>
      <c r="F3992" s="6" t="s">
        <v>9</v>
      </c>
      <c r="G3992" s="6">
        <f t="shared" ref="G3992" si="5847">ROUNDDOWN(B3991*$K$4,0)</f>
        <v>497</v>
      </c>
    </row>
    <row r="3993" spans="2:7" x14ac:dyDescent="0.3">
      <c r="B3993" s="137"/>
      <c r="C3993" s="6" t="str">
        <f>B3991&amp;" "&amp;D3993</f>
        <v>995 Fair</v>
      </c>
      <c r="D3993" s="6" t="s">
        <v>4</v>
      </c>
      <c r="E3993" s="6">
        <f t="shared" si="5846"/>
        <v>496</v>
      </c>
      <c r="F3993" s="6" t="s">
        <v>9</v>
      </c>
      <c r="G3993" s="6">
        <f t="shared" ref="G3993" si="5848">ROUNDDOWN(B3991*$K$5,0)</f>
        <v>248</v>
      </c>
    </row>
    <row r="3994" spans="2:7" ht="15" thickBot="1" x14ac:dyDescent="0.35">
      <c r="B3994" s="138"/>
      <c r="C3994" s="7" t="str">
        <f>B3991&amp;" "&amp;D3994</f>
        <v>995 Poor</v>
      </c>
      <c r="D3994" s="7" t="s">
        <v>5</v>
      </c>
      <c r="E3994" s="7">
        <f t="shared" si="5846"/>
        <v>247</v>
      </c>
      <c r="F3994" s="7" t="s">
        <v>9</v>
      </c>
      <c r="G3994" s="7">
        <f t="shared" ref="G3994" si="5849">ROUNDDOWN(B3991*$K$6,)</f>
        <v>0</v>
      </c>
    </row>
    <row r="3995" spans="2:7" x14ac:dyDescent="0.3">
      <c r="B3995" s="136">
        <v>996</v>
      </c>
      <c r="C3995" s="5" t="str">
        <f>B3995&amp;" "&amp;D3995</f>
        <v>996 Excellent</v>
      </c>
      <c r="D3995" s="6" t="s">
        <v>2</v>
      </c>
      <c r="E3995" s="6">
        <f t="shared" ref="E3995" si="5850">B3995</f>
        <v>996</v>
      </c>
      <c r="F3995" s="5" t="s">
        <v>9</v>
      </c>
      <c r="G3995" s="6">
        <f t="shared" ref="G3995" si="5851">ROUNDDOWN(B3995*$K$3,0)</f>
        <v>747</v>
      </c>
    </row>
    <row r="3996" spans="2:7" x14ac:dyDescent="0.3">
      <c r="B3996" s="137"/>
      <c r="C3996" s="6" t="str">
        <f>B3995&amp;" "&amp;D3996</f>
        <v>996 Good</v>
      </c>
      <c r="D3996" s="6" t="s">
        <v>3</v>
      </c>
      <c r="E3996" s="6">
        <f t="shared" ref="E3996:E3998" si="5852">G3995-1</f>
        <v>746</v>
      </c>
      <c r="F3996" s="6" t="s">
        <v>9</v>
      </c>
      <c r="G3996" s="6">
        <f t="shared" ref="G3996" si="5853">ROUNDDOWN(B3995*$K$4,0)</f>
        <v>498</v>
      </c>
    </row>
    <row r="3997" spans="2:7" x14ac:dyDescent="0.3">
      <c r="B3997" s="137"/>
      <c r="C3997" s="6" t="str">
        <f>B3995&amp;" "&amp;D3997</f>
        <v>996 Fair</v>
      </c>
      <c r="D3997" s="6" t="s">
        <v>4</v>
      </c>
      <c r="E3997" s="6">
        <f t="shared" si="5852"/>
        <v>497</v>
      </c>
      <c r="F3997" s="6" t="s">
        <v>9</v>
      </c>
      <c r="G3997" s="6">
        <f t="shared" ref="G3997" si="5854">ROUNDDOWN(B3995*$K$5,0)</f>
        <v>249</v>
      </c>
    </row>
    <row r="3998" spans="2:7" ht="15" thickBot="1" x14ac:dyDescent="0.35">
      <c r="B3998" s="138"/>
      <c r="C3998" s="7" t="str">
        <f>B3995&amp;" "&amp;D3998</f>
        <v>996 Poor</v>
      </c>
      <c r="D3998" s="7" t="s">
        <v>5</v>
      </c>
      <c r="E3998" s="7">
        <f t="shared" si="5852"/>
        <v>248</v>
      </c>
      <c r="F3998" s="7" t="s">
        <v>9</v>
      </c>
      <c r="G3998" s="7">
        <f t="shared" ref="G3998" si="5855">ROUNDDOWN(B3995*$K$6,)</f>
        <v>0</v>
      </c>
    </row>
    <row r="3999" spans="2:7" x14ac:dyDescent="0.3">
      <c r="B3999" s="136">
        <v>997</v>
      </c>
      <c r="C3999" s="5" t="str">
        <f>B3999&amp;" "&amp;D3999</f>
        <v>997 Excellent</v>
      </c>
      <c r="D3999" s="6" t="s">
        <v>2</v>
      </c>
      <c r="E3999" s="6">
        <f t="shared" ref="E3999" si="5856">B3999</f>
        <v>997</v>
      </c>
      <c r="F3999" s="5" t="s">
        <v>9</v>
      </c>
      <c r="G3999" s="6">
        <f t="shared" ref="G3999" si="5857">ROUNDDOWN(B3999*$K$3,0)</f>
        <v>747</v>
      </c>
    </row>
    <row r="4000" spans="2:7" x14ac:dyDescent="0.3">
      <c r="B4000" s="137"/>
      <c r="C4000" s="6" t="str">
        <f>B3999&amp;" "&amp;D4000</f>
        <v>997 Good</v>
      </c>
      <c r="D4000" s="6" t="s">
        <v>3</v>
      </c>
      <c r="E4000" s="6">
        <f t="shared" ref="E4000:E4002" si="5858">G3999-1</f>
        <v>746</v>
      </c>
      <c r="F4000" s="6" t="s">
        <v>9</v>
      </c>
      <c r="G4000" s="6">
        <f t="shared" ref="G4000" si="5859">ROUNDDOWN(B3999*$K$4,0)</f>
        <v>498</v>
      </c>
    </row>
    <row r="4001" spans="2:7" x14ac:dyDescent="0.3">
      <c r="B4001" s="137"/>
      <c r="C4001" s="6" t="str">
        <f>B3999&amp;" "&amp;D4001</f>
        <v>997 Fair</v>
      </c>
      <c r="D4001" s="6" t="s">
        <v>4</v>
      </c>
      <c r="E4001" s="6">
        <f t="shared" si="5858"/>
        <v>497</v>
      </c>
      <c r="F4001" s="6" t="s">
        <v>9</v>
      </c>
      <c r="G4001" s="6">
        <f t="shared" ref="G4001" si="5860">ROUNDDOWN(B3999*$K$5,0)</f>
        <v>249</v>
      </c>
    </row>
    <row r="4002" spans="2:7" ht="15" thickBot="1" x14ac:dyDescent="0.35">
      <c r="B4002" s="138"/>
      <c r="C4002" s="7" t="str">
        <f>B3999&amp;" "&amp;D4002</f>
        <v>997 Poor</v>
      </c>
      <c r="D4002" s="7" t="s">
        <v>5</v>
      </c>
      <c r="E4002" s="7">
        <f t="shared" si="5858"/>
        <v>248</v>
      </c>
      <c r="F4002" s="7" t="s">
        <v>9</v>
      </c>
      <c r="G4002" s="7">
        <f t="shared" ref="G4002" si="5861">ROUNDDOWN(B3999*$K$6,)</f>
        <v>0</v>
      </c>
    </row>
    <row r="4003" spans="2:7" x14ac:dyDescent="0.3">
      <c r="B4003" s="136">
        <v>998</v>
      </c>
      <c r="C4003" s="5" t="str">
        <f>B4003&amp;" "&amp;D4003</f>
        <v>998 Excellent</v>
      </c>
      <c r="D4003" s="6" t="s">
        <v>2</v>
      </c>
      <c r="E4003" s="6">
        <f t="shared" ref="E4003" si="5862">B4003</f>
        <v>998</v>
      </c>
      <c r="F4003" s="5" t="s">
        <v>9</v>
      </c>
      <c r="G4003" s="6">
        <f t="shared" ref="G4003" si="5863">ROUNDDOWN(B4003*$K$3,0)</f>
        <v>748</v>
      </c>
    </row>
    <row r="4004" spans="2:7" x14ac:dyDescent="0.3">
      <c r="B4004" s="137"/>
      <c r="C4004" s="6" t="str">
        <f>B4003&amp;" "&amp;D4004</f>
        <v>998 Good</v>
      </c>
      <c r="D4004" s="6" t="s">
        <v>3</v>
      </c>
      <c r="E4004" s="6">
        <f t="shared" ref="E4004:E4006" si="5864">G4003-1</f>
        <v>747</v>
      </c>
      <c r="F4004" s="6" t="s">
        <v>9</v>
      </c>
      <c r="G4004" s="6">
        <f t="shared" ref="G4004" si="5865">ROUNDDOWN(B4003*$K$4,0)</f>
        <v>499</v>
      </c>
    </row>
    <row r="4005" spans="2:7" x14ac:dyDescent="0.3">
      <c r="B4005" s="137"/>
      <c r="C4005" s="6" t="str">
        <f>B4003&amp;" "&amp;D4005</f>
        <v>998 Fair</v>
      </c>
      <c r="D4005" s="6" t="s">
        <v>4</v>
      </c>
      <c r="E4005" s="6">
        <f t="shared" si="5864"/>
        <v>498</v>
      </c>
      <c r="F4005" s="6" t="s">
        <v>9</v>
      </c>
      <c r="G4005" s="6">
        <f t="shared" ref="G4005" si="5866">ROUNDDOWN(B4003*$K$5,0)</f>
        <v>249</v>
      </c>
    </row>
    <row r="4006" spans="2:7" ht="15" thickBot="1" x14ac:dyDescent="0.35">
      <c r="B4006" s="138"/>
      <c r="C4006" s="7" t="str">
        <f>B4003&amp;" "&amp;D4006</f>
        <v>998 Poor</v>
      </c>
      <c r="D4006" s="7" t="s">
        <v>5</v>
      </c>
      <c r="E4006" s="7">
        <f t="shared" si="5864"/>
        <v>248</v>
      </c>
      <c r="F4006" s="7" t="s">
        <v>9</v>
      </c>
      <c r="G4006" s="7">
        <f t="shared" ref="G4006" si="5867">ROUNDDOWN(B4003*$K$6,)</f>
        <v>0</v>
      </c>
    </row>
    <row r="4007" spans="2:7" x14ac:dyDescent="0.3">
      <c r="B4007" s="136">
        <v>999</v>
      </c>
      <c r="C4007" s="5" t="str">
        <f>B4007&amp;" "&amp;D4007</f>
        <v>999 Excellent</v>
      </c>
      <c r="D4007" s="6" t="s">
        <v>2</v>
      </c>
      <c r="E4007" s="6">
        <f t="shared" ref="E4007" si="5868">B4007</f>
        <v>999</v>
      </c>
      <c r="F4007" s="5" t="s">
        <v>9</v>
      </c>
      <c r="G4007" s="6">
        <f t="shared" ref="G4007" si="5869">ROUNDDOWN(B4007*$K$3,0)</f>
        <v>749</v>
      </c>
    </row>
    <row r="4008" spans="2:7" x14ac:dyDescent="0.3">
      <c r="B4008" s="137"/>
      <c r="C4008" s="6" t="str">
        <f>B4007&amp;" "&amp;D4008</f>
        <v>999 Good</v>
      </c>
      <c r="D4008" s="6" t="s">
        <v>3</v>
      </c>
      <c r="E4008" s="6">
        <f t="shared" ref="E4008:E4010" si="5870">G4007-1</f>
        <v>748</v>
      </c>
      <c r="F4008" s="6" t="s">
        <v>9</v>
      </c>
      <c r="G4008" s="6">
        <f t="shared" ref="G4008" si="5871">ROUNDDOWN(B4007*$K$4,0)</f>
        <v>499</v>
      </c>
    </row>
    <row r="4009" spans="2:7" x14ac:dyDescent="0.3">
      <c r="B4009" s="137"/>
      <c r="C4009" s="6" t="str">
        <f>B4007&amp;" "&amp;D4009</f>
        <v>999 Fair</v>
      </c>
      <c r="D4009" s="6" t="s">
        <v>4</v>
      </c>
      <c r="E4009" s="6">
        <f t="shared" si="5870"/>
        <v>498</v>
      </c>
      <c r="F4009" s="6" t="s">
        <v>9</v>
      </c>
      <c r="G4009" s="6">
        <f t="shared" ref="G4009" si="5872">ROUNDDOWN(B4007*$K$5,0)</f>
        <v>249</v>
      </c>
    </row>
    <row r="4010" spans="2:7" ht="15" thickBot="1" x14ac:dyDescent="0.35">
      <c r="B4010" s="138"/>
      <c r="C4010" s="7" t="str">
        <f>B4007&amp;" "&amp;D4010</f>
        <v>999 Poor</v>
      </c>
      <c r="D4010" s="7" t="s">
        <v>5</v>
      </c>
      <c r="E4010" s="7">
        <f t="shared" si="5870"/>
        <v>248</v>
      </c>
      <c r="F4010" s="7" t="s">
        <v>9</v>
      </c>
      <c r="G4010" s="7">
        <f t="shared" ref="G4010" si="5873">ROUNDDOWN(B4007*$K$6,)</f>
        <v>0</v>
      </c>
    </row>
    <row r="4011" spans="2:7" x14ac:dyDescent="0.3">
      <c r="B4011" s="136">
        <v>1000</v>
      </c>
      <c r="C4011" s="5" t="str">
        <f>B4011&amp;" "&amp;D4011</f>
        <v>1000 Excellent</v>
      </c>
      <c r="D4011" s="6" t="s">
        <v>2</v>
      </c>
      <c r="E4011" s="6">
        <f t="shared" ref="E4011" si="5874">B4011</f>
        <v>1000</v>
      </c>
      <c r="F4011" s="5" t="s">
        <v>9</v>
      </c>
      <c r="G4011" s="6">
        <f t="shared" ref="G4011" si="5875">ROUNDDOWN(B4011*$K$3,0)</f>
        <v>750</v>
      </c>
    </row>
    <row r="4012" spans="2:7" x14ac:dyDescent="0.3">
      <c r="B4012" s="137"/>
      <c r="C4012" s="6" t="str">
        <f>B4011&amp;" "&amp;D4012</f>
        <v>1000 Good</v>
      </c>
      <c r="D4012" s="6" t="s">
        <v>3</v>
      </c>
      <c r="E4012" s="6">
        <f t="shared" ref="E4012:E4014" si="5876">G4011-1</f>
        <v>749</v>
      </c>
      <c r="F4012" s="6" t="s">
        <v>9</v>
      </c>
      <c r="G4012" s="6">
        <f t="shared" ref="G4012" si="5877">ROUNDDOWN(B4011*$K$4,0)</f>
        <v>500</v>
      </c>
    </row>
    <row r="4013" spans="2:7" x14ac:dyDescent="0.3">
      <c r="B4013" s="137"/>
      <c r="C4013" s="6" t="str">
        <f>B4011&amp;" "&amp;D4013</f>
        <v>1000 Fair</v>
      </c>
      <c r="D4013" s="6" t="s">
        <v>4</v>
      </c>
      <c r="E4013" s="6">
        <f t="shared" si="5876"/>
        <v>499</v>
      </c>
      <c r="F4013" s="6" t="s">
        <v>9</v>
      </c>
      <c r="G4013" s="6">
        <f t="shared" ref="G4013" si="5878">ROUNDDOWN(B4011*$K$5,0)</f>
        <v>250</v>
      </c>
    </row>
    <row r="4014" spans="2:7" ht="15" thickBot="1" x14ac:dyDescent="0.35">
      <c r="B4014" s="138"/>
      <c r="C4014" s="7" t="str">
        <f>B4011&amp;" "&amp;D4014</f>
        <v>1000 Poor</v>
      </c>
      <c r="D4014" s="7" t="s">
        <v>5</v>
      </c>
      <c r="E4014" s="7">
        <f t="shared" si="5876"/>
        <v>249</v>
      </c>
      <c r="F4014" s="7" t="s">
        <v>9</v>
      </c>
      <c r="G4014" s="7">
        <f t="shared" ref="G4014" si="5879">ROUNDDOWN(B4011*$K$6,)</f>
        <v>0</v>
      </c>
    </row>
    <row r="4015" spans="2:7" x14ac:dyDescent="0.3">
      <c r="B4015" s="136">
        <v>1001</v>
      </c>
      <c r="C4015" s="5" t="str">
        <f>B4015&amp;" "&amp;D4015</f>
        <v>1001 Excellent</v>
      </c>
      <c r="D4015" s="6" t="s">
        <v>2</v>
      </c>
      <c r="E4015" s="6">
        <f t="shared" ref="E4015" si="5880">B4015</f>
        <v>1001</v>
      </c>
      <c r="F4015" s="5" t="s">
        <v>9</v>
      </c>
      <c r="G4015" s="6">
        <f t="shared" ref="G4015" si="5881">ROUNDDOWN(B4015*$K$3,0)</f>
        <v>750</v>
      </c>
    </row>
    <row r="4016" spans="2:7" x14ac:dyDescent="0.3">
      <c r="B4016" s="137"/>
      <c r="C4016" s="6" t="str">
        <f>B4015&amp;" "&amp;D4016</f>
        <v>1001 Good</v>
      </c>
      <c r="D4016" s="6" t="s">
        <v>3</v>
      </c>
      <c r="E4016" s="6">
        <f t="shared" ref="E4016:E4018" si="5882">G4015-1</f>
        <v>749</v>
      </c>
      <c r="F4016" s="6" t="s">
        <v>9</v>
      </c>
      <c r="G4016" s="6">
        <f t="shared" ref="G4016" si="5883">ROUNDDOWN(B4015*$K$4,0)</f>
        <v>500</v>
      </c>
    </row>
    <row r="4017" spans="2:7" x14ac:dyDescent="0.3">
      <c r="B4017" s="137"/>
      <c r="C4017" s="6" t="str">
        <f>B4015&amp;" "&amp;D4017</f>
        <v>1001 Fair</v>
      </c>
      <c r="D4017" s="6" t="s">
        <v>4</v>
      </c>
      <c r="E4017" s="6">
        <f t="shared" si="5882"/>
        <v>499</v>
      </c>
      <c r="F4017" s="6" t="s">
        <v>9</v>
      </c>
      <c r="G4017" s="6">
        <f t="shared" ref="G4017" si="5884">ROUNDDOWN(B4015*$K$5,0)</f>
        <v>250</v>
      </c>
    </row>
    <row r="4018" spans="2:7" ht="15" thickBot="1" x14ac:dyDescent="0.35">
      <c r="B4018" s="138"/>
      <c r="C4018" s="7" t="str">
        <f>B4015&amp;" "&amp;D4018</f>
        <v>1001 Poor</v>
      </c>
      <c r="D4018" s="7" t="s">
        <v>5</v>
      </c>
      <c r="E4018" s="7">
        <f t="shared" si="5882"/>
        <v>249</v>
      </c>
      <c r="F4018" s="7" t="s">
        <v>9</v>
      </c>
      <c r="G4018" s="7">
        <f t="shared" ref="G4018" si="5885">ROUNDDOWN(B4015*$K$6,)</f>
        <v>0</v>
      </c>
    </row>
    <row r="4019" spans="2:7" x14ac:dyDescent="0.3">
      <c r="B4019" s="136">
        <v>1002</v>
      </c>
      <c r="C4019" s="5" t="str">
        <f>B4019&amp;" "&amp;D4019</f>
        <v>1002 Excellent</v>
      </c>
      <c r="D4019" s="6" t="s">
        <v>2</v>
      </c>
      <c r="E4019" s="6">
        <f t="shared" ref="E4019" si="5886">B4019</f>
        <v>1002</v>
      </c>
      <c r="F4019" s="5" t="s">
        <v>9</v>
      </c>
      <c r="G4019" s="6">
        <f t="shared" ref="G4019" si="5887">ROUNDDOWN(B4019*$K$3,0)</f>
        <v>751</v>
      </c>
    </row>
    <row r="4020" spans="2:7" x14ac:dyDescent="0.3">
      <c r="B4020" s="137"/>
      <c r="C4020" s="6" t="str">
        <f>B4019&amp;" "&amp;D4020</f>
        <v>1002 Good</v>
      </c>
      <c r="D4020" s="6" t="s">
        <v>3</v>
      </c>
      <c r="E4020" s="6">
        <f t="shared" ref="E4020:E4022" si="5888">G4019-1</f>
        <v>750</v>
      </c>
      <c r="F4020" s="6" t="s">
        <v>9</v>
      </c>
      <c r="G4020" s="6">
        <f t="shared" ref="G4020" si="5889">ROUNDDOWN(B4019*$K$4,0)</f>
        <v>501</v>
      </c>
    </row>
    <row r="4021" spans="2:7" x14ac:dyDescent="0.3">
      <c r="B4021" s="137"/>
      <c r="C4021" s="6" t="str">
        <f>B4019&amp;" "&amp;D4021</f>
        <v>1002 Fair</v>
      </c>
      <c r="D4021" s="6" t="s">
        <v>4</v>
      </c>
      <c r="E4021" s="6">
        <f t="shared" si="5888"/>
        <v>500</v>
      </c>
      <c r="F4021" s="6" t="s">
        <v>9</v>
      </c>
      <c r="G4021" s="6">
        <f t="shared" ref="G4021" si="5890">ROUNDDOWN(B4019*$K$5,0)</f>
        <v>250</v>
      </c>
    </row>
    <row r="4022" spans="2:7" ht="15" thickBot="1" x14ac:dyDescent="0.35">
      <c r="B4022" s="138"/>
      <c r="C4022" s="7" t="str">
        <f>B4019&amp;" "&amp;D4022</f>
        <v>1002 Poor</v>
      </c>
      <c r="D4022" s="7" t="s">
        <v>5</v>
      </c>
      <c r="E4022" s="7">
        <f t="shared" si="5888"/>
        <v>249</v>
      </c>
      <c r="F4022" s="7" t="s">
        <v>9</v>
      </c>
      <c r="G4022" s="7">
        <f t="shared" ref="G4022" si="5891">ROUNDDOWN(B4019*$K$6,)</f>
        <v>0</v>
      </c>
    </row>
    <row r="4023" spans="2:7" x14ac:dyDescent="0.3">
      <c r="B4023" s="136">
        <v>1003</v>
      </c>
      <c r="C4023" s="5" t="str">
        <f>B4023&amp;" "&amp;D4023</f>
        <v>1003 Excellent</v>
      </c>
      <c r="D4023" s="6" t="s">
        <v>2</v>
      </c>
      <c r="E4023" s="6">
        <f t="shared" ref="E4023" si="5892">B4023</f>
        <v>1003</v>
      </c>
      <c r="F4023" s="5" t="s">
        <v>9</v>
      </c>
      <c r="G4023" s="6">
        <f t="shared" ref="G4023" si="5893">ROUNDDOWN(B4023*$K$3,0)</f>
        <v>752</v>
      </c>
    </row>
    <row r="4024" spans="2:7" x14ac:dyDescent="0.3">
      <c r="B4024" s="137"/>
      <c r="C4024" s="6" t="str">
        <f>B4023&amp;" "&amp;D4024</f>
        <v>1003 Good</v>
      </c>
      <c r="D4024" s="6" t="s">
        <v>3</v>
      </c>
      <c r="E4024" s="6">
        <f t="shared" ref="E4024:E4026" si="5894">G4023-1</f>
        <v>751</v>
      </c>
      <c r="F4024" s="6" t="s">
        <v>9</v>
      </c>
      <c r="G4024" s="6">
        <f t="shared" ref="G4024" si="5895">ROUNDDOWN(B4023*$K$4,0)</f>
        <v>501</v>
      </c>
    </row>
    <row r="4025" spans="2:7" x14ac:dyDescent="0.3">
      <c r="B4025" s="137"/>
      <c r="C4025" s="6" t="str">
        <f>B4023&amp;" "&amp;D4025</f>
        <v>1003 Fair</v>
      </c>
      <c r="D4025" s="6" t="s">
        <v>4</v>
      </c>
      <c r="E4025" s="6">
        <f t="shared" si="5894"/>
        <v>500</v>
      </c>
      <c r="F4025" s="6" t="s">
        <v>9</v>
      </c>
      <c r="G4025" s="6">
        <f t="shared" ref="G4025" si="5896">ROUNDDOWN(B4023*$K$5,0)</f>
        <v>250</v>
      </c>
    </row>
    <row r="4026" spans="2:7" ht="15" thickBot="1" x14ac:dyDescent="0.35">
      <c r="B4026" s="138"/>
      <c r="C4026" s="7" t="str">
        <f>B4023&amp;" "&amp;D4026</f>
        <v>1003 Poor</v>
      </c>
      <c r="D4026" s="7" t="s">
        <v>5</v>
      </c>
      <c r="E4026" s="7">
        <f t="shared" si="5894"/>
        <v>249</v>
      </c>
      <c r="F4026" s="7" t="s">
        <v>9</v>
      </c>
      <c r="G4026" s="7">
        <f t="shared" ref="G4026" si="5897">ROUNDDOWN(B4023*$K$6,)</f>
        <v>0</v>
      </c>
    </row>
    <row r="4027" spans="2:7" x14ac:dyDescent="0.3">
      <c r="B4027" s="136">
        <v>1004</v>
      </c>
      <c r="C4027" s="5" t="str">
        <f>B4027&amp;" "&amp;D4027</f>
        <v>1004 Excellent</v>
      </c>
      <c r="D4027" s="6" t="s">
        <v>2</v>
      </c>
      <c r="E4027" s="6">
        <f t="shared" ref="E4027" si="5898">B4027</f>
        <v>1004</v>
      </c>
      <c r="F4027" s="5" t="s">
        <v>9</v>
      </c>
      <c r="G4027" s="6">
        <f t="shared" ref="G4027" si="5899">ROUNDDOWN(B4027*$K$3,0)</f>
        <v>753</v>
      </c>
    </row>
    <row r="4028" spans="2:7" x14ac:dyDescent="0.3">
      <c r="B4028" s="137"/>
      <c r="C4028" s="6" t="str">
        <f>B4027&amp;" "&amp;D4028</f>
        <v>1004 Good</v>
      </c>
      <c r="D4028" s="6" t="s">
        <v>3</v>
      </c>
      <c r="E4028" s="6">
        <f t="shared" ref="E4028:E4030" si="5900">G4027-1</f>
        <v>752</v>
      </c>
      <c r="F4028" s="6" t="s">
        <v>9</v>
      </c>
      <c r="G4028" s="6">
        <f t="shared" ref="G4028" si="5901">ROUNDDOWN(B4027*$K$4,0)</f>
        <v>502</v>
      </c>
    </row>
    <row r="4029" spans="2:7" x14ac:dyDescent="0.3">
      <c r="B4029" s="137"/>
      <c r="C4029" s="6" t="str">
        <f>B4027&amp;" "&amp;D4029</f>
        <v>1004 Fair</v>
      </c>
      <c r="D4029" s="6" t="s">
        <v>4</v>
      </c>
      <c r="E4029" s="6">
        <f t="shared" si="5900"/>
        <v>501</v>
      </c>
      <c r="F4029" s="6" t="s">
        <v>9</v>
      </c>
      <c r="G4029" s="6">
        <f t="shared" ref="G4029" si="5902">ROUNDDOWN(B4027*$K$5,0)</f>
        <v>251</v>
      </c>
    </row>
    <row r="4030" spans="2:7" ht="15" thickBot="1" x14ac:dyDescent="0.35">
      <c r="B4030" s="138"/>
      <c r="C4030" s="7" t="str">
        <f>B4027&amp;" "&amp;D4030</f>
        <v>1004 Poor</v>
      </c>
      <c r="D4030" s="7" t="s">
        <v>5</v>
      </c>
      <c r="E4030" s="7">
        <f t="shared" si="5900"/>
        <v>250</v>
      </c>
      <c r="F4030" s="7" t="s">
        <v>9</v>
      </c>
      <c r="G4030" s="7">
        <f t="shared" ref="G4030" si="5903">ROUNDDOWN(B4027*$K$6,)</f>
        <v>0</v>
      </c>
    </row>
    <row r="4031" spans="2:7" x14ac:dyDescent="0.3">
      <c r="B4031" s="136">
        <v>1005</v>
      </c>
      <c r="C4031" s="5" t="str">
        <f>B4031&amp;" "&amp;D4031</f>
        <v>1005 Excellent</v>
      </c>
      <c r="D4031" s="6" t="s">
        <v>2</v>
      </c>
      <c r="E4031" s="6">
        <f t="shared" ref="E4031" si="5904">B4031</f>
        <v>1005</v>
      </c>
      <c r="F4031" s="5" t="s">
        <v>9</v>
      </c>
      <c r="G4031" s="6">
        <f t="shared" ref="G4031" si="5905">ROUNDDOWN(B4031*$K$3,0)</f>
        <v>753</v>
      </c>
    </row>
    <row r="4032" spans="2:7" x14ac:dyDescent="0.3">
      <c r="B4032" s="137"/>
      <c r="C4032" s="6" t="str">
        <f>B4031&amp;" "&amp;D4032</f>
        <v>1005 Good</v>
      </c>
      <c r="D4032" s="6" t="s">
        <v>3</v>
      </c>
      <c r="E4032" s="6">
        <f t="shared" ref="E4032:E4034" si="5906">G4031-1</f>
        <v>752</v>
      </c>
      <c r="F4032" s="6" t="s">
        <v>9</v>
      </c>
      <c r="G4032" s="6">
        <f t="shared" ref="G4032" si="5907">ROUNDDOWN(B4031*$K$4,0)</f>
        <v>502</v>
      </c>
    </row>
    <row r="4033" spans="2:7" x14ac:dyDescent="0.3">
      <c r="B4033" s="137"/>
      <c r="C4033" s="6" t="str">
        <f>B4031&amp;" "&amp;D4033</f>
        <v>1005 Fair</v>
      </c>
      <c r="D4033" s="6" t="s">
        <v>4</v>
      </c>
      <c r="E4033" s="6">
        <f t="shared" si="5906"/>
        <v>501</v>
      </c>
      <c r="F4033" s="6" t="s">
        <v>9</v>
      </c>
      <c r="G4033" s="6">
        <f t="shared" ref="G4033" si="5908">ROUNDDOWN(B4031*$K$5,0)</f>
        <v>251</v>
      </c>
    </row>
    <row r="4034" spans="2:7" ht="15" thickBot="1" x14ac:dyDescent="0.35">
      <c r="B4034" s="138"/>
      <c r="C4034" s="7" t="str">
        <f>B4031&amp;" "&amp;D4034</f>
        <v>1005 Poor</v>
      </c>
      <c r="D4034" s="7" t="s">
        <v>5</v>
      </c>
      <c r="E4034" s="7">
        <f t="shared" si="5906"/>
        <v>250</v>
      </c>
      <c r="F4034" s="7" t="s">
        <v>9</v>
      </c>
      <c r="G4034" s="7">
        <f t="shared" ref="G4034" si="5909">ROUNDDOWN(B4031*$K$6,)</f>
        <v>0</v>
      </c>
    </row>
    <row r="4035" spans="2:7" x14ac:dyDescent="0.3">
      <c r="B4035" s="136">
        <v>1006</v>
      </c>
      <c r="C4035" s="5" t="str">
        <f>B4035&amp;" "&amp;D4035</f>
        <v>1006 Excellent</v>
      </c>
      <c r="D4035" s="6" t="s">
        <v>2</v>
      </c>
      <c r="E4035" s="6">
        <f t="shared" ref="E4035" si="5910">B4035</f>
        <v>1006</v>
      </c>
      <c r="F4035" s="5" t="s">
        <v>9</v>
      </c>
      <c r="G4035" s="6">
        <f t="shared" ref="G4035" si="5911">ROUNDDOWN(B4035*$K$3,0)</f>
        <v>754</v>
      </c>
    </row>
    <row r="4036" spans="2:7" x14ac:dyDescent="0.3">
      <c r="B4036" s="137"/>
      <c r="C4036" s="6" t="str">
        <f>B4035&amp;" "&amp;D4036</f>
        <v>1006 Good</v>
      </c>
      <c r="D4036" s="6" t="s">
        <v>3</v>
      </c>
      <c r="E4036" s="6">
        <f t="shared" ref="E4036:E4038" si="5912">G4035-1</f>
        <v>753</v>
      </c>
      <c r="F4036" s="6" t="s">
        <v>9</v>
      </c>
      <c r="G4036" s="6">
        <f t="shared" ref="G4036" si="5913">ROUNDDOWN(B4035*$K$4,0)</f>
        <v>503</v>
      </c>
    </row>
    <row r="4037" spans="2:7" x14ac:dyDescent="0.3">
      <c r="B4037" s="137"/>
      <c r="C4037" s="6" t="str">
        <f>B4035&amp;" "&amp;D4037</f>
        <v>1006 Fair</v>
      </c>
      <c r="D4037" s="6" t="s">
        <v>4</v>
      </c>
      <c r="E4037" s="6">
        <f t="shared" si="5912"/>
        <v>502</v>
      </c>
      <c r="F4037" s="6" t="s">
        <v>9</v>
      </c>
      <c r="G4037" s="6">
        <f t="shared" ref="G4037" si="5914">ROUNDDOWN(B4035*$K$5,0)</f>
        <v>251</v>
      </c>
    </row>
    <row r="4038" spans="2:7" ht="15" thickBot="1" x14ac:dyDescent="0.35">
      <c r="B4038" s="138"/>
      <c r="C4038" s="7" t="str">
        <f>B4035&amp;" "&amp;D4038</f>
        <v>1006 Poor</v>
      </c>
      <c r="D4038" s="7" t="s">
        <v>5</v>
      </c>
      <c r="E4038" s="7">
        <f t="shared" si="5912"/>
        <v>250</v>
      </c>
      <c r="F4038" s="7" t="s">
        <v>9</v>
      </c>
      <c r="G4038" s="7">
        <f t="shared" ref="G4038" si="5915">ROUNDDOWN(B4035*$K$6,)</f>
        <v>0</v>
      </c>
    </row>
    <row r="4039" spans="2:7" x14ac:dyDescent="0.3">
      <c r="B4039" s="136">
        <v>1007</v>
      </c>
      <c r="C4039" s="5" t="str">
        <f>B4039&amp;" "&amp;D4039</f>
        <v>1007 Excellent</v>
      </c>
      <c r="D4039" s="6" t="s">
        <v>2</v>
      </c>
      <c r="E4039" s="6">
        <f t="shared" ref="E4039" si="5916">B4039</f>
        <v>1007</v>
      </c>
      <c r="F4039" s="5" t="s">
        <v>9</v>
      </c>
      <c r="G4039" s="6">
        <f t="shared" ref="G4039" si="5917">ROUNDDOWN(B4039*$K$3,0)</f>
        <v>755</v>
      </c>
    </row>
    <row r="4040" spans="2:7" x14ac:dyDescent="0.3">
      <c r="B4040" s="137"/>
      <c r="C4040" s="6" t="str">
        <f>B4039&amp;" "&amp;D4040</f>
        <v>1007 Good</v>
      </c>
      <c r="D4040" s="6" t="s">
        <v>3</v>
      </c>
      <c r="E4040" s="6">
        <f t="shared" ref="E4040:E4042" si="5918">G4039-1</f>
        <v>754</v>
      </c>
      <c r="F4040" s="6" t="s">
        <v>9</v>
      </c>
      <c r="G4040" s="6">
        <f t="shared" ref="G4040" si="5919">ROUNDDOWN(B4039*$K$4,0)</f>
        <v>503</v>
      </c>
    </row>
    <row r="4041" spans="2:7" x14ac:dyDescent="0.3">
      <c r="B4041" s="137"/>
      <c r="C4041" s="6" t="str">
        <f>B4039&amp;" "&amp;D4041</f>
        <v>1007 Fair</v>
      </c>
      <c r="D4041" s="6" t="s">
        <v>4</v>
      </c>
      <c r="E4041" s="6">
        <f t="shared" si="5918"/>
        <v>502</v>
      </c>
      <c r="F4041" s="6" t="s">
        <v>9</v>
      </c>
      <c r="G4041" s="6">
        <f t="shared" ref="G4041" si="5920">ROUNDDOWN(B4039*$K$5,0)</f>
        <v>251</v>
      </c>
    </row>
    <row r="4042" spans="2:7" ht="15" thickBot="1" x14ac:dyDescent="0.35">
      <c r="B4042" s="138"/>
      <c r="C4042" s="7" t="str">
        <f>B4039&amp;" "&amp;D4042</f>
        <v>1007 Poor</v>
      </c>
      <c r="D4042" s="7" t="s">
        <v>5</v>
      </c>
      <c r="E4042" s="7">
        <f t="shared" si="5918"/>
        <v>250</v>
      </c>
      <c r="F4042" s="7" t="s">
        <v>9</v>
      </c>
      <c r="G4042" s="7">
        <f t="shared" ref="G4042" si="5921">ROUNDDOWN(B4039*$K$6,)</f>
        <v>0</v>
      </c>
    </row>
    <row r="4043" spans="2:7" x14ac:dyDescent="0.3">
      <c r="B4043" s="136">
        <v>1008</v>
      </c>
      <c r="C4043" s="5" t="str">
        <f>B4043&amp;" "&amp;D4043</f>
        <v>1008 Excellent</v>
      </c>
      <c r="D4043" s="6" t="s">
        <v>2</v>
      </c>
      <c r="E4043" s="6">
        <f t="shared" ref="E4043" si="5922">B4043</f>
        <v>1008</v>
      </c>
      <c r="F4043" s="5" t="s">
        <v>9</v>
      </c>
      <c r="G4043" s="6">
        <f t="shared" ref="G4043" si="5923">ROUNDDOWN(B4043*$K$3,0)</f>
        <v>756</v>
      </c>
    </row>
    <row r="4044" spans="2:7" x14ac:dyDescent="0.3">
      <c r="B4044" s="137"/>
      <c r="C4044" s="6" t="str">
        <f>B4043&amp;" "&amp;D4044</f>
        <v>1008 Good</v>
      </c>
      <c r="D4044" s="6" t="s">
        <v>3</v>
      </c>
      <c r="E4044" s="6">
        <f t="shared" ref="E4044:E4046" si="5924">G4043-1</f>
        <v>755</v>
      </c>
      <c r="F4044" s="6" t="s">
        <v>9</v>
      </c>
      <c r="G4044" s="6">
        <f t="shared" ref="G4044" si="5925">ROUNDDOWN(B4043*$K$4,0)</f>
        <v>504</v>
      </c>
    </row>
    <row r="4045" spans="2:7" x14ac:dyDescent="0.3">
      <c r="B4045" s="137"/>
      <c r="C4045" s="6" t="str">
        <f>B4043&amp;" "&amp;D4045</f>
        <v>1008 Fair</v>
      </c>
      <c r="D4045" s="6" t="s">
        <v>4</v>
      </c>
      <c r="E4045" s="6">
        <f t="shared" si="5924"/>
        <v>503</v>
      </c>
      <c r="F4045" s="6" t="s">
        <v>9</v>
      </c>
      <c r="G4045" s="6">
        <f t="shared" ref="G4045" si="5926">ROUNDDOWN(B4043*$K$5,0)</f>
        <v>252</v>
      </c>
    </row>
    <row r="4046" spans="2:7" ht="15" thickBot="1" x14ac:dyDescent="0.35">
      <c r="B4046" s="138"/>
      <c r="C4046" s="7" t="str">
        <f>B4043&amp;" "&amp;D4046</f>
        <v>1008 Poor</v>
      </c>
      <c r="D4046" s="7" t="s">
        <v>5</v>
      </c>
      <c r="E4046" s="7">
        <f t="shared" si="5924"/>
        <v>251</v>
      </c>
      <c r="F4046" s="7" t="s">
        <v>9</v>
      </c>
      <c r="G4046" s="7">
        <f t="shared" ref="G4046" si="5927">ROUNDDOWN(B4043*$K$6,)</f>
        <v>0</v>
      </c>
    </row>
    <row r="4047" spans="2:7" x14ac:dyDescent="0.3">
      <c r="B4047" s="136">
        <v>1009</v>
      </c>
      <c r="C4047" s="5" t="str">
        <f>B4047&amp;" "&amp;D4047</f>
        <v>1009 Excellent</v>
      </c>
      <c r="D4047" s="6" t="s">
        <v>2</v>
      </c>
      <c r="E4047" s="6">
        <f t="shared" ref="E4047" si="5928">B4047</f>
        <v>1009</v>
      </c>
      <c r="F4047" s="5" t="s">
        <v>9</v>
      </c>
      <c r="G4047" s="6">
        <f t="shared" ref="G4047" si="5929">ROUNDDOWN(B4047*$K$3,0)</f>
        <v>756</v>
      </c>
    </row>
    <row r="4048" spans="2:7" x14ac:dyDescent="0.3">
      <c r="B4048" s="137"/>
      <c r="C4048" s="6" t="str">
        <f>B4047&amp;" "&amp;D4048</f>
        <v>1009 Good</v>
      </c>
      <c r="D4048" s="6" t="s">
        <v>3</v>
      </c>
      <c r="E4048" s="6">
        <f t="shared" ref="E4048:E4050" si="5930">G4047-1</f>
        <v>755</v>
      </c>
      <c r="F4048" s="6" t="s">
        <v>9</v>
      </c>
      <c r="G4048" s="6">
        <f t="shared" ref="G4048" si="5931">ROUNDDOWN(B4047*$K$4,0)</f>
        <v>504</v>
      </c>
    </row>
    <row r="4049" spans="2:7" x14ac:dyDescent="0.3">
      <c r="B4049" s="137"/>
      <c r="C4049" s="6" t="str">
        <f>B4047&amp;" "&amp;D4049</f>
        <v>1009 Fair</v>
      </c>
      <c r="D4049" s="6" t="s">
        <v>4</v>
      </c>
      <c r="E4049" s="6">
        <f t="shared" si="5930"/>
        <v>503</v>
      </c>
      <c r="F4049" s="6" t="s">
        <v>9</v>
      </c>
      <c r="G4049" s="6">
        <f t="shared" ref="G4049" si="5932">ROUNDDOWN(B4047*$K$5,0)</f>
        <v>252</v>
      </c>
    </row>
    <row r="4050" spans="2:7" ht="15" thickBot="1" x14ac:dyDescent="0.35">
      <c r="B4050" s="138"/>
      <c r="C4050" s="7" t="str">
        <f>B4047&amp;" "&amp;D4050</f>
        <v>1009 Poor</v>
      </c>
      <c r="D4050" s="7" t="s">
        <v>5</v>
      </c>
      <c r="E4050" s="7">
        <f t="shared" si="5930"/>
        <v>251</v>
      </c>
      <c r="F4050" s="7" t="s">
        <v>9</v>
      </c>
      <c r="G4050" s="7">
        <f t="shared" ref="G4050" si="5933">ROUNDDOWN(B4047*$K$6,)</f>
        <v>0</v>
      </c>
    </row>
    <row r="4051" spans="2:7" x14ac:dyDescent="0.3">
      <c r="B4051" s="136">
        <v>1010</v>
      </c>
      <c r="C4051" s="5" t="str">
        <f>B4051&amp;" "&amp;D4051</f>
        <v>1010 Excellent</v>
      </c>
      <c r="D4051" s="6" t="s">
        <v>2</v>
      </c>
      <c r="E4051" s="6">
        <f t="shared" ref="E4051" si="5934">B4051</f>
        <v>1010</v>
      </c>
      <c r="F4051" s="5" t="s">
        <v>9</v>
      </c>
      <c r="G4051" s="6">
        <f t="shared" ref="G4051" si="5935">ROUNDDOWN(B4051*$K$3,0)</f>
        <v>757</v>
      </c>
    </row>
    <row r="4052" spans="2:7" x14ac:dyDescent="0.3">
      <c r="B4052" s="137"/>
      <c r="C4052" s="6" t="str">
        <f>B4051&amp;" "&amp;D4052</f>
        <v>1010 Good</v>
      </c>
      <c r="D4052" s="6" t="s">
        <v>3</v>
      </c>
      <c r="E4052" s="6">
        <f t="shared" ref="E4052:E4054" si="5936">G4051-1</f>
        <v>756</v>
      </c>
      <c r="F4052" s="6" t="s">
        <v>9</v>
      </c>
      <c r="G4052" s="6">
        <f t="shared" ref="G4052" si="5937">ROUNDDOWN(B4051*$K$4,0)</f>
        <v>505</v>
      </c>
    </row>
    <row r="4053" spans="2:7" x14ac:dyDescent="0.3">
      <c r="B4053" s="137"/>
      <c r="C4053" s="6" t="str">
        <f>B4051&amp;" "&amp;D4053</f>
        <v>1010 Fair</v>
      </c>
      <c r="D4053" s="6" t="s">
        <v>4</v>
      </c>
      <c r="E4053" s="6">
        <f t="shared" si="5936"/>
        <v>504</v>
      </c>
      <c r="F4053" s="6" t="s">
        <v>9</v>
      </c>
      <c r="G4053" s="6">
        <f t="shared" ref="G4053" si="5938">ROUNDDOWN(B4051*$K$5,0)</f>
        <v>252</v>
      </c>
    </row>
    <row r="4054" spans="2:7" ht="15" thickBot="1" x14ac:dyDescent="0.35">
      <c r="B4054" s="138"/>
      <c r="C4054" s="7" t="str">
        <f>B4051&amp;" "&amp;D4054</f>
        <v>1010 Poor</v>
      </c>
      <c r="D4054" s="7" t="s">
        <v>5</v>
      </c>
      <c r="E4054" s="7">
        <f t="shared" si="5936"/>
        <v>251</v>
      </c>
      <c r="F4054" s="7" t="s">
        <v>9</v>
      </c>
      <c r="G4054" s="7">
        <f t="shared" ref="G4054" si="5939">ROUNDDOWN(B4051*$K$6,)</f>
        <v>0</v>
      </c>
    </row>
    <row r="4055" spans="2:7" x14ac:dyDescent="0.3">
      <c r="B4055" s="136">
        <v>1011</v>
      </c>
      <c r="C4055" s="5" t="str">
        <f>B4055&amp;" "&amp;D4055</f>
        <v>1011 Excellent</v>
      </c>
      <c r="D4055" s="6" t="s">
        <v>2</v>
      </c>
      <c r="E4055" s="6">
        <f t="shared" ref="E4055" si="5940">B4055</f>
        <v>1011</v>
      </c>
      <c r="F4055" s="5" t="s">
        <v>9</v>
      </c>
      <c r="G4055" s="6">
        <f t="shared" ref="G4055" si="5941">ROUNDDOWN(B4055*$K$3,0)</f>
        <v>758</v>
      </c>
    </row>
    <row r="4056" spans="2:7" x14ac:dyDescent="0.3">
      <c r="B4056" s="137"/>
      <c r="C4056" s="6" t="str">
        <f>B4055&amp;" "&amp;D4056</f>
        <v>1011 Good</v>
      </c>
      <c r="D4056" s="6" t="s">
        <v>3</v>
      </c>
      <c r="E4056" s="6">
        <f t="shared" ref="E4056:E4058" si="5942">G4055-1</f>
        <v>757</v>
      </c>
      <c r="F4056" s="6" t="s">
        <v>9</v>
      </c>
      <c r="G4056" s="6">
        <f t="shared" ref="G4056" si="5943">ROUNDDOWN(B4055*$K$4,0)</f>
        <v>505</v>
      </c>
    </row>
    <row r="4057" spans="2:7" x14ac:dyDescent="0.3">
      <c r="B4057" s="137"/>
      <c r="C4057" s="6" t="str">
        <f>B4055&amp;" "&amp;D4057</f>
        <v>1011 Fair</v>
      </c>
      <c r="D4057" s="6" t="s">
        <v>4</v>
      </c>
      <c r="E4057" s="6">
        <f t="shared" si="5942"/>
        <v>504</v>
      </c>
      <c r="F4057" s="6" t="s">
        <v>9</v>
      </c>
      <c r="G4057" s="6">
        <f t="shared" ref="G4057" si="5944">ROUNDDOWN(B4055*$K$5,0)</f>
        <v>252</v>
      </c>
    </row>
    <row r="4058" spans="2:7" ht="15" thickBot="1" x14ac:dyDescent="0.35">
      <c r="B4058" s="138"/>
      <c r="C4058" s="7" t="str">
        <f>B4055&amp;" "&amp;D4058</f>
        <v>1011 Poor</v>
      </c>
      <c r="D4058" s="7" t="s">
        <v>5</v>
      </c>
      <c r="E4058" s="7">
        <f t="shared" si="5942"/>
        <v>251</v>
      </c>
      <c r="F4058" s="7" t="s">
        <v>9</v>
      </c>
      <c r="G4058" s="7">
        <f t="shared" ref="G4058" si="5945">ROUNDDOWN(B4055*$K$6,)</f>
        <v>0</v>
      </c>
    </row>
    <row r="4059" spans="2:7" x14ac:dyDescent="0.3">
      <c r="B4059" s="136">
        <v>1012</v>
      </c>
      <c r="C4059" s="5" t="str">
        <f>B4059&amp;" "&amp;D4059</f>
        <v>1012 Excellent</v>
      </c>
      <c r="D4059" s="6" t="s">
        <v>2</v>
      </c>
      <c r="E4059" s="6">
        <f t="shared" ref="E4059" si="5946">B4059</f>
        <v>1012</v>
      </c>
      <c r="F4059" s="5" t="s">
        <v>9</v>
      </c>
      <c r="G4059" s="6">
        <f t="shared" ref="G4059" si="5947">ROUNDDOWN(B4059*$K$3,0)</f>
        <v>759</v>
      </c>
    </row>
    <row r="4060" spans="2:7" x14ac:dyDescent="0.3">
      <c r="B4060" s="137"/>
      <c r="C4060" s="6" t="str">
        <f>B4059&amp;" "&amp;D4060</f>
        <v>1012 Good</v>
      </c>
      <c r="D4060" s="6" t="s">
        <v>3</v>
      </c>
      <c r="E4060" s="6">
        <f t="shared" ref="E4060:E4062" si="5948">G4059-1</f>
        <v>758</v>
      </c>
      <c r="F4060" s="6" t="s">
        <v>9</v>
      </c>
      <c r="G4060" s="6">
        <f t="shared" ref="G4060" si="5949">ROUNDDOWN(B4059*$K$4,0)</f>
        <v>506</v>
      </c>
    </row>
    <row r="4061" spans="2:7" x14ac:dyDescent="0.3">
      <c r="B4061" s="137"/>
      <c r="C4061" s="6" t="str">
        <f>B4059&amp;" "&amp;D4061</f>
        <v>1012 Fair</v>
      </c>
      <c r="D4061" s="6" t="s">
        <v>4</v>
      </c>
      <c r="E4061" s="6">
        <f t="shared" si="5948"/>
        <v>505</v>
      </c>
      <c r="F4061" s="6" t="s">
        <v>9</v>
      </c>
      <c r="G4061" s="6">
        <f t="shared" ref="G4061" si="5950">ROUNDDOWN(B4059*$K$5,0)</f>
        <v>253</v>
      </c>
    </row>
    <row r="4062" spans="2:7" ht="15" thickBot="1" x14ac:dyDescent="0.35">
      <c r="B4062" s="138"/>
      <c r="C4062" s="7" t="str">
        <f>B4059&amp;" "&amp;D4062</f>
        <v>1012 Poor</v>
      </c>
      <c r="D4062" s="7" t="s">
        <v>5</v>
      </c>
      <c r="E4062" s="7">
        <f t="shared" si="5948"/>
        <v>252</v>
      </c>
      <c r="F4062" s="7" t="s">
        <v>9</v>
      </c>
      <c r="G4062" s="7">
        <f t="shared" ref="G4062" si="5951">ROUNDDOWN(B4059*$K$6,)</f>
        <v>0</v>
      </c>
    </row>
    <row r="4063" spans="2:7" x14ac:dyDescent="0.3">
      <c r="B4063" s="136">
        <v>1013</v>
      </c>
      <c r="C4063" s="5" t="str">
        <f>B4063&amp;" "&amp;D4063</f>
        <v>1013 Excellent</v>
      </c>
      <c r="D4063" s="6" t="s">
        <v>2</v>
      </c>
      <c r="E4063" s="6">
        <f t="shared" ref="E4063" si="5952">B4063</f>
        <v>1013</v>
      </c>
      <c r="F4063" s="5" t="s">
        <v>9</v>
      </c>
      <c r="G4063" s="6">
        <f t="shared" ref="G4063" si="5953">ROUNDDOWN(B4063*$K$3,0)</f>
        <v>759</v>
      </c>
    </row>
    <row r="4064" spans="2:7" x14ac:dyDescent="0.3">
      <c r="B4064" s="137"/>
      <c r="C4064" s="6" t="str">
        <f>B4063&amp;" "&amp;D4064</f>
        <v>1013 Good</v>
      </c>
      <c r="D4064" s="6" t="s">
        <v>3</v>
      </c>
      <c r="E4064" s="6">
        <f t="shared" ref="E4064:E4066" si="5954">G4063-1</f>
        <v>758</v>
      </c>
      <c r="F4064" s="6" t="s">
        <v>9</v>
      </c>
      <c r="G4064" s="6">
        <f t="shared" ref="G4064" si="5955">ROUNDDOWN(B4063*$K$4,0)</f>
        <v>506</v>
      </c>
    </row>
    <row r="4065" spans="2:7" x14ac:dyDescent="0.3">
      <c r="B4065" s="137"/>
      <c r="C4065" s="6" t="str">
        <f>B4063&amp;" "&amp;D4065</f>
        <v>1013 Fair</v>
      </c>
      <c r="D4065" s="6" t="s">
        <v>4</v>
      </c>
      <c r="E4065" s="6">
        <f t="shared" si="5954"/>
        <v>505</v>
      </c>
      <c r="F4065" s="6" t="s">
        <v>9</v>
      </c>
      <c r="G4065" s="6">
        <f t="shared" ref="G4065" si="5956">ROUNDDOWN(B4063*$K$5,0)</f>
        <v>253</v>
      </c>
    </row>
    <row r="4066" spans="2:7" ht="15" thickBot="1" x14ac:dyDescent="0.35">
      <c r="B4066" s="138"/>
      <c r="C4066" s="7" t="str">
        <f>B4063&amp;" "&amp;D4066</f>
        <v>1013 Poor</v>
      </c>
      <c r="D4066" s="7" t="s">
        <v>5</v>
      </c>
      <c r="E4066" s="7">
        <f t="shared" si="5954"/>
        <v>252</v>
      </c>
      <c r="F4066" s="7" t="s">
        <v>9</v>
      </c>
      <c r="G4066" s="7">
        <f t="shared" ref="G4066" si="5957">ROUNDDOWN(B4063*$K$6,)</f>
        <v>0</v>
      </c>
    </row>
    <row r="4067" spans="2:7" x14ac:dyDescent="0.3">
      <c r="B4067" s="136">
        <v>1014</v>
      </c>
      <c r="C4067" s="5" t="str">
        <f>B4067&amp;" "&amp;D4067</f>
        <v>1014 Excellent</v>
      </c>
      <c r="D4067" s="6" t="s">
        <v>2</v>
      </c>
      <c r="E4067" s="6">
        <f t="shared" ref="E4067" si="5958">B4067</f>
        <v>1014</v>
      </c>
      <c r="F4067" s="5" t="s">
        <v>9</v>
      </c>
      <c r="G4067" s="6">
        <f t="shared" ref="G4067" si="5959">ROUNDDOWN(B4067*$K$3,0)</f>
        <v>760</v>
      </c>
    </row>
    <row r="4068" spans="2:7" x14ac:dyDescent="0.3">
      <c r="B4068" s="137"/>
      <c r="C4068" s="6" t="str">
        <f>B4067&amp;" "&amp;D4068</f>
        <v>1014 Good</v>
      </c>
      <c r="D4068" s="6" t="s">
        <v>3</v>
      </c>
      <c r="E4068" s="6">
        <f t="shared" ref="E4068:E4070" si="5960">G4067-1</f>
        <v>759</v>
      </c>
      <c r="F4068" s="6" t="s">
        <v>9</v>
      </c>
      <c r="G4068" s="6">
        <f t="shared" ref="G4068" si="5961">ROUNDDOWN(B4067*$K$4,0)</f>
        <v>507</v>
      </c>
    </row>
    <row r="4069" spans="2:7" x14ac:dyDescent="0.3">
      <c r="B4069" s="137"/>
      <c r="C4069" s="6" t="str">
        <f>B4067&amp;" "&amp;D4069</f>
        <v>1014 Fair</v>
      </c>
      <c r="D4069" s="6" t="s">
        <v>4</v>
      </c>
      <c r="E4069" s="6">
        <f t="shared" si="5960"/>
        <v>506</v>
      </c>
      <c r="F4069" s="6" t="s">
        <v>9</v>
      </c>
      <c r="G4069" s="6">
        <f t="shared" ref="G4069" si="5962">ROUNDDOWN(B4067*$K$5,0)</f>
        <v>253</v>
      </c>
    </row>
    <row r="4070" spans="2:7" ht="15" thickBot="1" x14ac:dyDescent="0.35">
      <c r="B4070" s="138"/>
      <c r="C4070" s="7" t="str">
        <f>B4067&amp;" "&amp;D4070</f>
        <v>1014 Poor</v>
      </c>
      <c r="D4070" s="7" t="s">
        <v>5</v>
      </c>
      <c r="E4070" s="7">
        <f t="shared" si="5960"/>
        <v>252</v>
      </c>
      <c r="F4070" s="7" t="s">
        <v>9</v>
      </c>
      <c r="G4070" s="7">
        <f t="shared" ref="G4070" si="5963">ROUNDDOWN(B4067*$K$6,)</f>
        <v>0</v>
      </c>
    </row>
    <row r="4071" spans="2:7" x14ac:dyDescent="0.3">
      <c r="B4071" s="136">
        <v>1015</v>
      </c>
      <c r="C4071" s="5" t="str">
        <f>B4071&amp;" "&amp;D4071</f>
        <v>1015 Excellent</v>
      </c>
      <c r="D4071" s="6" t="s">
        <v>2</v>
      </c>
      <c r="E4071" s="6">
        <f t="shared" ref="E4071" si="5964">B4071</f>
        <v>1015</v>
      </c>
      <c r="F4071" s="5" t="s">
        <v>9</v>
      </c>
      <c r="G4071" s="6">
        <f t="shared" ref="G4071" si="5965">ROUNDDOWN(B4071*$K$3,0)</f>
        <v>761</v>
      </c>
    </row>
    <row r="4072" spans="2:7" x14ac:dyDescent="0.3">
      <c r="B4072" s="137"/>
      <c r="C4072" s="6" t="str">
        <f>B4071&amp;" "&amp;D4072</f>
        <v>1015 Good</v>
      </c>
      <c r="D4072" s="6" t="s">
        <v>3</v>
      </c>
      <c r="E4072" s="6">
        <f t="shared" ref="E4072:E4074" si="5966">G4071-1</f>
        <v>760</v>
      </c>
      <c r="F4072" s="6" t="s">
        <v>9</v>
      </c>
      <c r="G4072" s="6">
        <f t="shared" ref="G4072" si="5967">ROUNDDOWN(B4071*$K$4,0)</f>
        <v>507</v>
      </c>
    </row>
    <row r="4073" spans="2:7" x14ac:dyDescent="0.3">
      <c r="B4073" s="137"/>
      <c r="C4073" s="6" t="str">
        <f>B4071&amp;" "&amp;D4073</f>
        <v>1015 Fair</v>
      </c>
      <c r="D4073" s="6" t="s">
        <v>4</v>
      </c>
      <c r="E4073" s="6">
        <f t="shared" si="5966"/>
        <v>506</v>
      </c>
      <c r="F4073" s="6" t="s">
        <v>9</v>
      </c>
      <c r="G4073" s="6">
        <f t="shared" ref="G4073" si="5968">ROUNDDOWN(B4071*$K$5,0)</f>
        <v>253</v>
      </c>
    </row>
    <row r="4074" spans="2:7" ht="15" thickBot="1" x14ac:dyDescent="0.35">
      <c r="B4074" s="138"/>
      <c r="C4074" s="7" t="str">
        <f>B4071&amp;" "&amp;D4074</f>
        <v>1015 Poor</v>
      </c>
      <c r="D4074" s="7" t="s">
        <v>5</v>
      </c>
      <c r="E4074" s="7">
        <f t="shared" si="5966"/>
        <v>252</v>
      </c>
      <c r="F4074" s="7" t="s">
        <v>9</v>
      </c>
      <c r="G4074" s="7">
        <f t="shared" ref="G4074" si="5969">ROUNDDOWN(B4071*$K$6,)</f>
        <v>0</v>
      </c>
    </row>
    <row r="4075" spans="2:7" x14ac:dyDescent="0.3">
      <c r="B4075" s="136">
        <v>1016</v>
      </c>
      <c r="C4075" s="5" t="str">
        <f>B4075&amp;" "&amp;D4075</f>
        <v>1016 Excellent</v>
      </c>
      <c r="D4075" s="6" t="s">
        <v>2</v>
      </c>
      <c r="E4075" s="6">
        <f t="shared" ref="E4075" si="5970">B4075</f>
        <v>1016</v>
      </c>
      <c r="F4075" s="5" t="s">
        <v>9</v>
      </c>
      <c r="G4075" s="6">
        <f t="shared" ref="G4075" si="5971">ROUNDDOWN(B4075*$K$3,0)</f>
        <v>762</v>
      </c>
    </row>
    <row r="4076" spans="2:7" x14ac:dyDescent="0.3">
      <c r="B4076" s="137"/>
      <c r="C4076" s="6" t="str">
        <f>B4075&amp;" "&amp;D4076</f>
        <v>1016 Good</v>
      </c>
      <c r="D4076" s="6" t="s">
        <v>3</v>
      </c>
      <c r="E4076" s="6">
        <f t="shared" ref="E4076:E4078" si="5972">G4075-1</f>
        <v>761</v>
      </c>
      <c r="F4076" s="6" t="s">
        <v>9</v>
      </c>
      <c r="G4076" s="6">
        <f t="shared" ref="G4076" si="5973">ROUNDDOWN(B4075*$K$4,0)</f>
        <v>508</v>
      </c>
    </row>
    <row r="4077" spans="2:7" x14ac:dyDescent="0.3">
      <c r="B4077" s="137"/>
      <c r="C4077" s="6" t="str">
        <f>B4075&amp;" "&amp;D4077</f>
        <v>1016 Fair</v>
      </c>
      <c r="D4077" s="6" t="s">
        <v>4</v>
      </c>
      <c r="E4077" s="6">
        <f t="shared" si="5972"/>
        <v>507</v>
      </c>
      <c r="F4077" s="6" t="s">
        <v>9</v>
      </c>
      <c r="G4077" s="6">
        <f t="shared" ref="G4077" si="5974">ROUNDDOWN(B4075*$K$5,0)</f>
        <v>254</v>
      </c>
    </row>
    <row r="4078" spans="2:7" ht="15" thickBot="1" x14ac:dyDescent="0.35">
      <c r="B4078" s="138"/>
      <c r="C4078" s="7" t="str">
        <f>B4075&amp;" "&amp;D4078</f>
        <v>1016 Poor</v>
      </c>
      <c r="D4078" s="7" t="s">
        <v>5</v>
      </c>
      <c r="E4078" s="7">
        <f t="shared" si="5972"/>
        <v>253</v>
      </c>
      <c r="F4078" s="7" t="s">
        <v>9</v>
      </c>
      <c r="G4078" s="7">
        <f t="shared" ref="G4078" si="5975">ROUNDDOWN(B4075*$K$6,)</f>
        <v>0</v>
      </c>
    </row>
    <row r="4079" spans="2:7" x14ac:dyDescent="0.3">
      <c r="B4079" s="136">
        <v>1017</v>
      </c>
      <c r="C4079" s="5" t="str">
        <f>B4079&amp;" "&amp;D4079</f>
        <v>1017 Excellent</v>
      </c>
      <c r="D4079" s="6" t="s">
        <v>2</v>
      </c>
      <c r="E4079" s="6">
        <f t="shared" ref="E4079" si="5976">B4079</f>
        <v>1017</v>
      </c>
      <c r="F4079" s="5" t="s">
        <v>9</v>
      </c>
      <c r="G4079" s="6">
        <f t="shared" ref="G4079" si="5977">ROUNDDOWN(B4079*$K$3,0)</f>
        <v>762</v>
      </c>
    </row>
    <row r="4080" spans="2:7" x14ac:dyDescent="0.3">
      <c r="B4080" s="137"/>
      <c r="C4080" s="6" t="str">
        <f>B4079&amp;" "&amp;D4080</f>
        <v>1017 Good</v>
      </c>
      <c r="D4080" s="6" t="s">
        <v>3</v>
      </c>
      <c r="E4080" s="6">
        <f t="shared" ref="E4080:E4082" si="5978">G4079-1</f>
        <v>761</v>
      </c>
      <c r="F4080" s="6" t="s">
        <v>9</v>
      </c>
      <c r="G4080" s="6">
        <f t="shared" ref="G4080" si="5979">ROUNDDOWN(B4079*$K$4,0)</f>
        <v>508</v>
      </c>
    </row>
    <row r="4081" spans="2:7" x14ac:dyDescent="0.3">
      <c r="B4081" s="137"/>
      <c r="C4081" s="6" t="str">
        <f>B4079&amp;" "&amp;D4081</f>
        <v>1017 Fair</v>
      </c>
      <c r="D4081" s="6" t="s">
        <v>4</v>
      </c>
      <c r="E4081" s="6">
        <f t="shared" si="5978"/>
        <v>507</v>
      </c>
      <c r="F4081" s="6" t="s">
        <v>9</v>
      </c>
      <c r="G4081" s="6">
        <f t="shared" ref="G4081" si="5980">ROUNDDOWN(B4079*$K$5,0)</f>
        <v>254</v>
      </c>
    </row>
    <row r="4082" spans="2:7" ht="15" thickBot="1" x14ac:dyDescent="0.35">
      <c r="B4082" s="138"/>
      <c r="C4082" s="7" t="str">
        <f>B4079&amp;" "&amp;D4082</f>
        <v>1017 Poor</v>
      </c>
      <c r="D4082" s="7" t="s">
        <v>5</v>
      </c>
      <c r="E4082" s="7">
        <f t="shared" si="5978"/>
        <v>253</v>
      </c>
      <c r="F4082" s="7" t="s">
        <v>9</v>
      </c>
      <c r="G4082" s="7">
        <f t="shared" ref="G4082" si="5981">ROUNDDOWN(B4079*$K$6,)</f>
        <v>0</v>
      </c>
    </row>
    <row r="4083" spans="2:7" x14ac:dyDescent="0.3">
      <c r="B4083" s="136">
        <v>1018</v>
      </c>
      <c r="C4083" s="5" t="str">
        <f>B4083&amp;" "&amp;D4083</f>
        <v>1018 Excellent</v>
      </c>
      <c r="D4083" s="6" t="s">
        <v>2</v>
      </c>
      <c r="E4083" s="6">
        <f t="shared" ref="E4083" si="5982">B4083</f>
        <v>1018</v>
      </c>
      <c r="F4083" s="5" t="s">
        <v>9</v>
      </c>
      <c r="G4083" s="6">
        <f t="shared" ref="G4083" si="5983">ROUNDDOWN(B4083*$K$3,0)</f>
        <v>763</v>
      </c>
    </row>
    <row r="4084" spans="2:7" x14ac:dyDescent="0.3">
      <c r="B4084" s="137"/>
      <c r="C4084" s="6" t="str">
        <f>B4083&amp;" "&amp;D4084</f>
        <v>1018 Good</v>
      </c>
      <c r="D4084" s="6" t="s">
        <v>3</v>
      </c>
      <c r="E4084" s="6">
        <f t="shared" ref="E4084:E4086" si="5984">G4083-1</f>
        <v>762</v>
      </c>
      <c r="F4084" s="6" t="s">
        <v>9</v>
      </c>
      <c r="G4084" s="6">
        <f t="shared" ref="G4084" si="5985">ROUNDDOWN(B4083*$K$4,0)</f>
        <v>509</v>
      </c>
    </row>
    <row r="4085" spans="2:7" x14ac:dyDescent="0.3">
      <c r="B4085" s="137"/>
      <c r="C4085" s="6" t="str">
        <f>B4083&amp;" "&amp;D4085</f>
        <v>1018 Fair</v>
      </c>
      <c r="D4085" s="6" t="s">
        <v>4</v>
      </c>
      <c r="E4085" s="6">
        <f t="shared" si="5984"/>
        <v>508</v>
      </c>
      <c r="F4085" s="6" t="s">
        <v>9</v>
      </c>
      <c r="G4085" s="6">
        <f t="shared" ref="G4085" si="5986">ROUNDDOWN(B4083*$K$5,0)</f>
        <v>254</v>
      </c>
    </row>
    <row r="4086" spans="2:7" ht="15" thickBot="1" x14ac:dyDescent="0.35">
      <c r="B4086" s="138"/>
      <c r="C4086" s="7" t="str">
        <f>B4083&amp;" "&amp;D4086</f>
        <v>1018 Poor</v>
      </c>
      <c r="D4086" s="7" t="s">
        <v>5</v>
      </c>
      <c r="E4086" s="7">
        <f t="shared" si="5984"/>
        <v>253</v>
      </c>
      <c r="F4086" s="7" t="s">
        <v>9</v>
      </c>
      <c r="G4086" s="7">
        <f t="shared" ref="G4086" si="5987">ROUNDDOWN(B4083*$K$6,)</f>
        <v>0</v>
      </c>
    </row>
    <row r="4087" spans="2:7" x14ac:dyDescent="0.3">
      <c r="B4087" s="136">
        <v>1019</v>
      </c>
      <c r="C4087" s="5" t="str">
        <f>B4087&amp;" "&amp;D4087</f>
        <v>1019 Excellent</v>
      </c>
      <c r="D4087" s="6" t="s">
        <v>2</v>
      </c>
      <c r="E4087" s="6">
        <f t="shared" ref="E4087" si="5988">B4087</f>
        <v>1019</v>
      </c>
      <c r="F4087" s="5" t="s">
        <v>9</v>
      </c>
      <c r="G4087" s="6">
        <f t="shared" ref="G4087" si="5989">ROUNDDOWN(B4087*$K$3,0)</f>
        <v>764</v>
      </c>
    </row>
    <row r="4088" spans="2:7" x14ac:dyDescent="0.3">
      <c r="B4088" s="137"/>
      <c r="C4088" s="6" t="str">
        <f>B4087&amp;" "&amp;D4088</f>
        <v>1019 Good</v>
      </c>
      <c r="D4088" s="6" t="s">
        <v>3</v>
      </c>
      <c r="E4088" s="6">
        <f t="shared" ref="E4088:E4090" si="5990">G4087-1</f>
        <v>763</v>
      </c>
      <c r="F4088" s="6" t="s">
        <v>9</v>
      </c>
      <c r="G4088" s="6">
        <f t="shared" ref="G4088" si="5991">ROUNDDOWN(B4087*$K$4,0)</f>
        <v>509</v>
      </c>
    </row>
    <row r="4089" spans="2:7" x14ac:dyDescent="0.3">
      <c r="B4089" s="137"/>
      <c r="C4089" s="6" t="str">
        <f>B4087&amp;" "&amp;D4089</f>
        <v>1019 Fair</v>
      </c>
      <c r="D4089" s="6" t="s">
        <v>4</v>
      </c>
      <c r="E4089" s="6">
        <f t="shared" si="5990"/>
        <v>508</v>
      </c>
      <c r="F4089" s="6" t="s">
        <v>9</v>
      </c>
      <c r="G4089" s="6">
        <f t="shared" ref="G4089" si="5992">ROUNDDOWN(B4087*$K$5,0)</f>
        <v>254</v>
      </c>
    </row>
    <row r="4090" spans="2:7" ht="15" thickBot="1" x14ac:dyDescent="0.35">
      <c r="B4090" s="138"/>
      <c r="C4090" s="7" t="str">
        <f>B4087&amp;" "&amp;D4090</f>
        <v>1019 Poor</v>
      </c>
      <c r="D4090" s="7" t="s">
        <v>5</v>
      </c>
      <c r="E4090" s="7">
        <f t="shared" si="5990"/>
        <v>253</v>
      </c>
      <c r="F4090" s="7" t="s">
        <v>9</v>
      </c>
      <c r="G4090" s="7">
        <f t="shared" ref="G4090" si="5993">ROUNDDOWN(B4087*$K$6,)</f>
        <v>0</v>
      </c>
    </row>
    <row r="4091" spans="2:7" x14ac:dyDescent="0.3">
      <c r="B4091" s="136">
        <v>1020</v>
      </c>
      <c r="C4091" s="5" t="str">
        <f>B4091&amp;" "&amp;D4091</f>
        <v>1020 Excellent</v>
      </c>
      <c r="D4091" s="6" t="s">
        <v>2</v>
      </c>
      <c r="E4091" s="6">
        <f t="shared" ref="E4091" si="5994">B4091</f>
        <v>1020</v>
      </c>
      <c r="F4091" s="5" t="s">
        <v>9</v>
      </c>
      <c r="G4091" s="6">
        <f t="shared" ref="G4091" si="5995">ROUNDDOWN(B4091*$K$3,0)</f>
        <v>765</v>
      </c>
    </row>
    <row r="4092" spans="2:7" x14ac:dyDescent="0.3">
      <c r="B4092" s="137"/>
      <c r="C4092" s="6" t="str">
        <f>B4091&amp;" "&amp;D4092</f>
        <v>1020 Good</v>
      </c>
      <c r="D4092" s="6" t="s">
        <v>3</v>
      </c>
      <c r="E4092" s="6">
        <f t="shared" ref="E4092:E4094" si="5996">G4091-1</f>
        <v>764</v>
      </c>
      <c r="F4092" s="6" t="s">
        <v>9</v>
      </c>
      <c r="G4092" s="6">
        <f t="shared" ref="G4092" si="5997">ROUNDDOWN(B4091*$K$4,0)</f>
        <v>510</v>
      </c>
    </row>
    <row r="4093" spans="2:7" x14ac:dyDescent="0.3">
      <c r="B4093" s="137"/>
      <c r="C4093" s="6" t="str">
        <f>B4091&amp;" "&amp;D4093</f>
        <v>1020 Fair</v>
      </c>
      <c r="D4093" s="6" t="s">
        <v>4</v>
      </c>
      <c r="E4093" s="6">
        <f t="shared" si="5996"/>
        <v>509</v>
      </c>
      <c r="F4093" s="6" t="s">
        <v>9</v>
      </c>
      <c r="G4093" s="6">
        <f t="shared" ref="G4093" si="5998">ROUNDDOWN(B4091*$K$5,0)</f>
        <v>255</v>
      </c>
    </row>
    <row r="4094" spans="2:7" ht="15" thickBot="1" x14ac:dyDescent="0.35">
      <c r="B4094" s="138"/>
      <c r="C4094" s="7" t="str">
        <f>B4091&amp;" "&amp;D4094</f>
        <v>1020 Poor</v>
      </c>
      <c r="D4094" s="7" t="s">
        <v>5</v>
      </c>
      <c r="E4094" s="7">
        <f t="shared" si="5996"/>
        <v>254</v>
      </c>
      <c r="F4094" s="7" t="s">
        <v>9</v>
      </c>
      <c r="G4094" s="7">
        <f t="shared" ref="G4094" si="5999">ROUNDDOWN(B4091*$K$6,)</f>
        <v>0</v>
      </c>
    </row>
    <row r="4095" spans="2:7" x14ac:dyDescent="0.3">
      <c r="B4095" s="136">
        <v>1021</v>
      </c>
      <c r="C4095" s="5" t="str">
        <f>B4095&amp;" "&amp;D4095</f>
        <v>1021 Excellent</v>
      </c>
      <c r="D4095" s="6" t="s">
        <v>2</v>
      </c>
      <c r="E4095" s="6">
        <f t="shared" ref="E4095" si="6000">B4095</f>
        <v>1021</v>
      </c>
      <c r="F4095" s="5" t="s">
        <v>9</v>
      </c>
      <c r="G4095" s="6">
        <f t="shared" ref="G4095" si="6001">ROUNDDOWN(B4095*$K$3,0)</f>
        <v>765</v>
      </c>
    </row>
    <row r="4096" spans="2:7" x14ac:dyDescent="0.3">
      <c r="B4096" s="137"/>
      <c r="C4096" s="6" t="str">
        <f>B4095&amp;" "&amp;D4096</f>
        <v>1021 Good</v>
      </c>
      <c r="D4096" s="6" t="s">
        <v>3</v>
      </c>
      <c r="E4096" s="6">
        <f t="shared" ref="E4096:E4098" si="6002">G4095-1</f>
        <v>764</v>
      </c>
      <c r="F4096" s="6" t="s">
        <v>9</v>
      </c>
      <c r="G4096" s="6">
        <f t="shared" ref="G4096" si="6003">ROUNDDOWN(B4095*$K$4,0)</f>
        <v>510</v>
      </c>
    </row>
    <row r="4097" spans="2:7" x14ac:dyDescent="0.3">
      <c r="B4097" s="137"/>
      <c r="C4097" s="6" t="str">
        <f>B4095&amp;" "&amp;D4097</f>
        <v>1021 Fair</v>
      </c>
      <c r="D4097" s="6" t="s">
        <v>4</v>
      </c>
      <c r="E4097" s="6">
        <f t="shared" si="6002"/>
        <v>509</v>
      </c>
      <c r="F4097" s="6" t="s">
        <v>9</v>
      </c>
      <c r="G4097" s="6">
        <f t="shared" ref="G4097" si="6004">ROUNDDOWN(B4095*$K$5,0)</f>
        <v>255</v>
      </c>
    </row>
    <row r="4098" spans="2:7" ht="15" thickBot="1" x14ac:dyDescent="0.35">
      <c r="B4098" s="138"/>
      <c r="C4098" s="7" t="str">
        <f>B4095&amp;" "&amp;D4098</f>
        <v>1021 Poor</v>
      </c>
      <c r="D4098" s="7" t="s">
        <v>5</v>
      </c>
      <c r="E4098" s="7">
        <f t="shared" si="6002"/>
        <v>254</v>
      </c>
      <c r="F4098" s="7" t="s">
        <v>9</v>
      </c>
      <c r="G4098" s="7">
        <f t="shared" ref="G4098" si="6005">ROUNDDOWN(B4095*$K$6,)</f>
        <v>0</v>
      </c>
    </row>
    <row r="4099" spans="2:7" x14ac:dyDescent="0.3">
      <c r="B4099" s="136">
        <v>1022</v>
      </c>
      <c r="C4099" s="5" t="str">
        <f>B4099&amp;" "&amp;D4099</f>
        <v>1022 Excellent</v>
      </c>
      <c r="D4099" s="6" t="s">
        <v>2</v>
      </c>
      <c r="E4099" s="6">
        <f t="shared" ref="E4099" si="6006">B4099</f>
        <v>1022</v>
      </c>
      <c r="F4099" s="5" t="s">
        <v>9</v>
      </c>
      <c r="G4099" s="6">
        <f t="shared" ref="G4099" si="6007">ROUNDDOWN(B4099*$K$3,0)</f>
        <v>766</v>
      </c>
    </row>
    <row r="4100" spans="2:7" x14ac:dyDescent="0.3">
      <c r="B4100" s="137"/>
      <c r="C4100" s="6" t="str">
        <f>B4099&amp;" "&amp;D4100</f>
        <v>1022 Good</v>
      </c>
      <c r="D4100" s="6" t="s">
        <v>3</v>
      </c>
      <c r="E4100" s="6">
        <f t="shared" ref="E4100:E4102" si="6008">G4099-1</f>
        <v>765</v>
      </c>
      <c r="F4100" s="6" t="s">
        <v>9</v>
      </c>
      <c r="G4100" s="6">
        <f t="shared" ref="G4100" si="6009">ROUNDDOWN(B4099*$K$4,0)</f>
        <v>511</v>
      </c>
    </row>
    <row r="4101" spans="2:7" x14ac:dyDescent="0.3">
      <c r="B4101" s="137"/>
      <c r="C4101" s="6" t="str">
        <f>B4099&amp;" "&amp;D4101</f>
        <v>1022 Fair</v>
      </c>
      <c r="D4101" s="6" t="s">
        <v>4</v>
      </c>
      <c r="E4101" s="6">
        <f t="shared" si="6008"/>
        <v>510</v>
      </c>
      <c r="F4101" s="6" t="s">
        <v>9</v>
      </c>
      <c r="G4101" s="6">
        <f t="shared" ref="G4101" si="6010">ROUNDDOWN(B4099*$K$5,0)</f>
        <v>255</v>
      </c>
    </row>
    <row r="4102" spans="2:7" ht="15" thickBot="1" x14ac:dyDescent="0.35">
      <c r="B4102" s="138"/>
      <c r="C4102" s="7" t="str">
        <f>B4099&amp;" "&amp;D4102</f>
        <v>1022 Poor</v>
      </c>
      <c r="D4102" s="7" t="s">
        <v>5</v>
      </c>
      <c r="E4102" s="7">
        <f t="shared" si="6008"/>
        <v>254</v>
      </c>
      <c r="F4102" s="7" t="s">
        <v>9</v>
      </c>
      <c r="G4102" s="7">
        <f t="shared" ref="G4102" si="6011">ROUNDDOWN(B4099*$K$6,)</f>
        <v>0</v>
      </c>
    </row>
    <row r="4103" spans="2:7" x14ac:dyDescent="0.3">
      <c r="B4103" s="136">
        <v>1023</v>
      </c>
      <c r="C4103" s="5" t="str">
        <f>B4103&amp;" "&amp;D4103</f>
        <v>1023 Excellent</v>
      </c>
      <c r="D4103" s="6" t="s">
        <v>2</v>
      </c>
      <c r="E4103" s="6">
        <f t="shared" ref="E4103" si="6012">B4103</f>
        <v>1023</v>
      </c>
      <c r="F4103" s="5" t="s">
        <v>9</v>
      </c>
      <c r="G4103" s="6">
        <f t="shared" ref="G4103" si="6013">ROUNDDOWN(B4103*$K$3,0)</f>
        <v>767</v>
      </c>
    </row>
    <row r="4104" spans="2:7" x14ac:dyDescent="0.3">
      <c r="B4104" s="137"/>
      <c r="C4104" s="6" t="str">
        <f>B4103&amp;" "&amp;D4104</f>
        <v>1023 Good</v>
      </c>
      <c r="D4104" s="6" t="s">
        <v>3</v>
      </c>
      <c r="E4104" s="6">
        <f t="shared" ref="E4104:E4106" si="6014">G4103-1</f>
        <v>766</v>
      </c>
      <c r="F4104" s="6" t="s">
        <v>9</v>
      </c>
      <c r="G4104" s="6">
        <f t="shared" ref="G4104" si="6015">ROUNDDOWN(B4103*$K$4,0)</f>
        <v>511</v>
      </c>
    </row>
    <row r="4105" spans="2:7" x14ac:dyDescent="0.3">
      <c r="B4105" s="137"/>
      <c r="C4105" s="6" t="str">
        <f>B4103&amp;" "&amp;D4105</f>
        <v>1023 Fair</v>
      </c>
      <c r="D4105" s="6" t="s">
        <v>4</v>
      </c>
      <c r="E4105" s="6">
        <f t="shared" si="6014"/>
        <v>510</v>
      </c>
      <c r="F4105" s="6" t="s">
        <v>9</v>
      </c>
      <c r="G4105" s="6">
        <f t="shared" ref="G4105" si="6016">ROUNDDOWN(B4103*$K$5,0)</f>
        <v>255</v>
      </c>
    </row>
    <row r="4106" spans="2:7" ht="15" thickBot="1" x14ac:dyDescent="0.35">
      <c r="B4106" s="138"/>
      <c r="C4106" s="7" t="str">
        <f>B4103&amp;" "&amp;D4106</f>
        <v>1023 Poor</v>
      </c>
      <c r="D4106" s="7" t="s">
        <v>5</v>
      </c>
      <c r="E4106" s="7">
        <f t="shared" si="6014"/>
        <v>254</v>
      </c>
      <c r="F4106" s="7" t="s">
        <v>9</v>
      </c>
      <c r="G4106" s="7">
        <f t="shared" ref="G4106" si="6017">ROUNDDOWN(B4103*$K$6,)</f>
        <v>0</v>
      </c>
    </row>
    <row r="4107" spans="2:7" x14ac:dyDescent="0.3">
      <c r="B4107" s="136">
        <v>1024</v>
      </c>
      <c r="C4107" s="5" t="str">
        <f>B4107&amp;" "&amp;D4107</f>
        <v>1024 Excellent</v>
      </c>
      <c r="D4107" s="6" t="s">
        <v>2</v>
      </c>
      <c r="E4107" s="6">
        <f t="shared" ref="E4107" si="6018">B4107</f>
        <v>1024</v>
      </c>
      <c r="F4107" s="5" t="s">
        <v>9</v>
      </c>
      <c r="G4107" s="6">
        <f t="shared" ref="G4107" si="6019">ROUNDDOWN(B4107*$K$3,0)</f>
        <v>768</v>
      </c>
    </row>
    <row r="4108" spans="2:7" x14ac:dyDescent="0.3">
      <c r="B4108" s="137"/>
      <c r="C4108" s="6" t="str">
        <f>B4107&amp;" "&amp;D4108</f>
        <v>1024 Good</v>
      </c>
      <c r="D4108" s="6" t="s">
        <v>3</v>
      </c>
      <c r="E4108" s="6">
        <f t="shared" ref="E4108:E4110" si="6020">G4107-1</f>
        <v>767</v>
      </c>
      <c r="F4108" s="6" t="s">
        <v>9</v>
      </c>
      <c r="G4108" s="6">
        <f t="shared" ref="G4108" si="6021">ROUNDDOWN(B4107*$K$4,0)</f>
        <v>512</v>
      </c>
    </row>
    <row r="4109" spans="2:7" x14ac:dyDescent="0.3">
      <c r="B4109" s="137"/>
      <c r="C4109" s="6" t="str">
        <f>B4107&amp;" "&amp;D4109</f>
        <v>1024 Fair</v>
      </c>
      <c r="D4109" s="6" t="s">
        <v>4</v>
      </c>
      <c r="E4109" s="6">
        <f t="shared" si="6020"/>
        <v>511</v>
      </c>
      <c r="F4109" s="6" t="s">
        <v>9</v>
      </c>
      <c r="G4109" s="6">
        <f t="shared" ref="G4109" si="6022">ROUNDDOWN(B4107*$K$5,0)</f>
        <v>256</v>
      </c>
    </row>
    <row r="4110" spans="2:7" ht="15" thickBot="1" x14ac:dyDescent="0.35">
      <c r="B4110" s="138"/>
      <c r="C4110" s="7" t="str">
        <f>B4107&amp;" "&amp;D4110</f>
        <v>1024 Poor</v>
      </c>
      <c r="D4110" s="7" t="s">
        <v>5</v>
      </c>
      <c r="E4110" s="7">
        <f t="shared" si="6020"/>
        <v>255</v>
      </c>
      <c r="F4110" s="7" t="s">
        <v>9</v>
      </c>
      <c r="G4110" s="7">
        <f t="shared" ref="G4110" si="6023">ROUNDDOWN(B4107*$K$6,)</f>
        <v>0</v>
      </c>
    </row>
    <row r="4111" spans="2:7" x14ac:dyDescent="0.3">
      <c r="B4111" s="136">
        <v>1025</v>
      </c>
      <c r="C4111" s="5" t="str">
        <f>B4111&amp;" "&amp;D4111</f>
        <v>1025 Excellent</v>
      </c>
      <c r="D4111" s="6" t="s">
        <v>2</v>
      </c>
      <c r="E4111" s="6">
        <f t="shared" ref="E4111" si="6024">B4111</f>
        <v>1025</v>
      </c>
      <c r="F4111" s="5" t="s">
        <v>9</v>
      </c>
      <c r="G4111" s="6">
        <f t="shared" ref="G4111" si="6025">ROUNDDOWN(B4111*$K$3,0)</f>
        <v>768</v>
      </c>
    </row>
    <row r="4112" spans="2:7" x14ac:dyDescent="0.3">
      <c r="B4112" s="137"/>
      <c r="C4112" s="6" t="str">
        <f>B4111&amp;" "&amp;D4112</f>
        <v>1025 Good</v>
      </c>
      <c r="D4112" s="6" t="s">
        <v>3</v>
      </c>
      <c r="E4112" s="6">
        <f t="shared" ref="E4112:E4114" si="6026">G4111-1</f>
        <v>767</v>
      </c>
      <c r="F4112" s="6" t="s">
        <v>9</v>
      </c>
      <c r="G4112" s="6">
        <f t="shared" ref="G4112" si="6027">ROUNDDOWN(B4111*$K$4,0)</f>
        <v>512</v>
      </c>
    </row>
    <row r="4113" spans="2:7" x14ac:dyDescent="0.3">
      <c r="B4113" s="137"/>
      <c r="C4113" s="6" t="str">
        <f>B4111&amp;" "&amp;D4113</f>
        <v>1025 Fair</v>
      </c>
      <c r="D4113" s="6" t="s">
        <v>4</v>
      </c>
      <c r="E4113" s="6">
        <f t="shared" si="6026"/>
        <v>511</v>
      </c>
      <c r="F4113" s="6" t="s">
        <v>9</v>
      </c>
      <c r="G4113" s="6">
        <f t="shared" ref="G4113" si="6028">ROUNDDOWN(B4111*$K$5,0)</f>
        <v>256</v>
      </c>
    </row>
    <row r="4114" spans="2:7" ht="15" thickBot="1" x14ac:dyDescent="0.35">
      <c r="B4114" s="138"/>
      <c r="C4114" s="7" t="str">
        <f>B4111&amp;" "&amp;D4114</f>
        <v>1025 Poor</v>
      </c>
      <c r="D4114" s="7" t="s">
        <v>5</v>
      </c>
      <c r="E4114" s="7">
        <f t="shared" si="6026"/>
        <v>255</v>
      </c>
      <c r="F4114" s="7" t="s">
        <v>9</v>
      </c>
      <c r="G4114" s="7">
        <f t="shared" ref="G4114" si="6029">ROUNDDOWN(B4111*$K$6,)</f>
        <v>0</v>
      </c>
    </row>
    <row r="4115" spans="2:7" x14ac:dyDescent="0.3">
      <c r="B4115" s="136">
        <v>1026</v>
      </c>
      <c r="C4115" s="5" t="str">
        <f>B4115&amp;" "&amp;D4115</f>
        <v>1026 Excellent</v>
      </c>
      <c r="D4115" s="6" t="s">
        <v>2</v>
      </c>
      <c r="E4115" s="6">
        <f t="shared" ref="E4115" si="6030">B4115</f>
        <v>1026</v>
      </c>
      <c r="F4115" s="5" t="s">
        <v>9</v>
      </c>
      <c r="G4115" s="6">
        <f t="shared" ref="G4115" si="6031">ROUNDDOWN(B4115*$K$3,0)</f>
        <v>769</v>
      </c>
    </row>
    <row r="4116" spans="2:7" x14ac:dyDescent="0.3">
      <c r="B4116" s="137"/>
      <c r="C4116" s="6" t="str">
        <f>B4115&amp;" "&amp;D4116</f>
        <v>1026 Good</v>
      </c>
      <c r="D4116" s="6" t="s">
        <v>3</v>
      </c>
      <c r="E4116" s="6">
        <f t="shared" ref="E4116:E4118" si="6032">G4115-1</f>
        <v>768</v>
      </c>
      <c r="F4116" s="6" t="s">
        <v>9</v>
      </c>
      <c r="G4116" s="6">
        <f t="shared" ref="G4116" si="6033">ROUNDDOWN(B4115*$K$4,0)</f>
        <v>513</v>
      </c>
    </row>
    <row r="4117" spans="2:7" x14ac:dyDescent="0.3">
      <c r="B4117" s="137"/>
      <c r="C4117" s="6" t="str">
        <f>B4115&amp;" "&amp;D4117</f>
        <v>1026 Fair</v>
      </c>
      <c r="D4117" s="6" t="s">
        <v>4</v>
      </c>
      <c r="E4117" s="6">
        <f t="shared" si="6032"/>
        <v>512</v>
      </c>
      <c r="F4117" s="6" t="s">
        <v>9</v>
      </c>
      <c r="G4117" s="6">
        <f t="shared" ref="G4117" si="6034">ROUNDDOWN(B4115*$K$5,0)</f>
        <v>256</v>
      </c>
    </row>
    <row r="4118" spans="2:7" ht="15" thickBot="1" x14ac:dyDescent="0.35">
      <c r="B4118" s="138"/>
      <c r="C4118" s="7" t="str">
        <f>B4115&amp;" "&amp;D4118</f>
        <v>1026 Poor</v>
      </c>
      <c r="D4118" s="7" t="s">
        <v>5</v>
      </c>
      <c r="E4118" s="7">
        <f t="shared" si="6032"/>
        <v>255</v>
      </c>
      <c r="F4118" s="7" t="s">
        <v>9</v>
      </c>
      <c r="G4118" s="7">
        <f t="shared" ref="G4118" si="6035">ROUNDDOWN(B4115*$K$6,)</f>
        <v>0</v>
      </c>
    </row>
    <row r="4119" spans="2:7" x14ac:dyDescent="0.3">
      <c r="B4119" s="136">
        <v>1027</v>
      </c>
      <c r="C4119" s="5" t="str">
        <f>B4119&amp;" "&amp;D4119</f>
        <v>1027 Excellent</v>
      </c>
      <c r="D4119" s="6" t="s">
        <v>2</v>
      </c>
      <c r="E4119" s="6">
        <f t="shared" ref="E4119" si="6036">B4119</f>
        <v>1027</v>
      </c>
      <c r="F4119" s="5" t="s">
        <v>9</v>
      </c>
      <c r="G4119" s="6">
        <f t="shared" ref="G4119" si="6037">ROUNDDOWN(B4119*$K$3,0)</f>
        <v>770</v>
      </c>
    </row>
    <row r="4120" spans="2:7" x14ac:dyDescent="0.3">
      <c r="B4120" s="137"/>
      <c r="C4120" s="6" t="str">
        <f>B4119&amp;" "&amp;D4120</f>
        <v>1027 Good</v>
      </c>
      <c r="D4120" s="6" t="s">
        <v>3</v>
      </c>
      <c r="E4120" s="6">
        <f t="shared" ref="E4120:E4122" si="6038">G4119-1</f>
        <v>769</v>
      </c>
      <c r="F4120" s="6" t="s">
        <v>9</v>
      </c>
      <c r="G4120" s="6">
        <f t="shared" ref="G4120" si="6039">ROUNDDOWN(B4119*$K$4,0)</f>
        <v>513</v>
      </c>
    </row>
    <row r="4121" spans="2:7" x14ac:dyDescent="0.3">
      <c r="B4121" s="137"/>
      <c r="C4121" s="6" t="str">
        <f>B4119&amp;" "&amp;D4121</f>
        <v>1027 Fair</v>
      </c>
      <c r="D4121" s="6" t="s">
        <v>4</v>
      </c>
      <c r="E4121" s="6">
        <f t="shared" si="6038"/>
        <v>512</v>
      </c>
      <c r="F4121" s="6" t="s">
        <v>9</v>
      </c>
      <c r="G4121" s="6">
        <f t="shared" ref="G4121" si="6040">ROUNDDOWN(B4119*$K$5,0)</f>
        <v>256</v>
      </c>
    </row>
    <row r="4122" spans="2:7" ht="15" thickBot="1" x14ac:dyDescent="0.35">
      <c r="B4122" s="138"/>
      <c r="C4122" s="7" t="str">
        <f>B4119&amp;" "&amp;D4122</f>
        <v>1027 Poor</v>
      </c>
      <c r="D4122" s="7" t="s">
        <v>5</v>
      </c>
      <c r="E4122" s="7">
        <f t="shared" si="6038"/>
        <v>255</v>
      </c>
      <c r="F4122" s="7" t="s">
        <v>9</v>
      </c>
      <c r="G4122" s="7">
        <f t="shared" ref="G4122" si="6041">ROUNDDOWN(B4119*$K$6,)</f>
        <v>0</v>
      </c>
    </row>
    <row r="4123" spans="2:7" x14ac:dyDescent="0.3">
      <c r="B4123" s="136">
        <v>1028</v>
      </c>
      <c r="C4123" s="5" t="str">
        <f>B4123&amp;" "&amp;D4123</f>
        <v>1028 Excellent</v>
      </c>
      <c r="D4123" s="6" t="s">
        <v>2</v>
      </c>
      <c r="E4123" s="6">
        <f t="shared" ref="E4123" si="6042">B4123</f>
        <v>1028</v>
      </c>
      <c r="F4123" s="5" t="s">
        <v>9</v>
      </c>
      <c r="G4123" s="6">
        <f t="shared" ref="G4123" si="6043">ROUNDDOWN(B4123*$K$3,0)</f>
        <v>771</v>
      </c>
    </row>
    <row r="4124" spans="2:7" x14ac:dyDescent="0.3">
      <c r="B4124" s="137"/>
      <c r="C4124" s="6" t="str">
        <f>B4123&amp;" "&amp;D4124</f>
        <v>1028 Good</v>
      </c>
      <c r="D4124" s="6" t="s">
        <v>3</v>
      </c>
      <c r="E4124" s="6">
        <f t="shared" ref="E4124:E4126" si="6044">G4123-1</f>
        <v>770</v>
      </c>
      <c r="F4124" s="6" t="s">
        <v>9</v>
      </c>
      <c r="G4124" s="6">
        <f t="shared" ref="G4124" si="6045">ROUNDDOWN(B4123*$K$4,0)</f>
        <v>514</v>
      </c>
    </row>
    <row r="4125" spans="2:7" x14ac:dyDescent="0.3">
      <c r="B4125" s="137"/>
      <c r="C4125" s="6" t="str">
        <f>B4123&amp;" "&amp;D4125</f>
        <v>1028 Fair</v>
      </c>
      <c r="D4125" s="6" t="s">
        <v>4</v>
      </c>
      <c r="E4125" s="6">
        <f t="shared" si="6044"/>
        <v>513</v>
      </c>
      <c r="F4125" s="6" t="s">
        <v>9</v>
      </c>
      <c r="G4125" s="6">
        <f t="shared" ref="G4125" si="6046">ROUNDDOWN(B4123*$K$5,0)</f>
        <v>257</v>
      </c>
    </row>
    <row r="4126" spans="2:7" ht="15" thickBot="1" x14ac:dyDescent="0.35">
      <c r="B4126" s="138"/>
      <c r="C4126" s="7" t="str">
        <f>B4123&amp;" "&amp;D4126</f>
        <v>1028 Poor</v>
      </c>
      <c r="D4126" s="7" t="s">
        <v>5</v>
      </c>
      <c r="E4126" s="7">
        <f t="shared" si="6044"/>
        <v>256</v>
      </c>
      <c r="F4126" s="7" t="s">
        <v>9</v>
      </c>
      <c r="G4126" s="7">
        <f t="shared" ref="G4126" si="6047">ROUNDDOWN(B4123*$K$6,)</f>
        <v>0</v>
      </c>
    </row>
    <row r="4127" spans="2:7" x14ac:dyDescent="0.3">
      <c r="B4127" s="136">
        <v>1029</v>
      </c>
      <c r="C4127" s="5" t="str">
        <f>B4127&amp;" "&amp;D4127</f>
        <v>1029 Excellent</v>
      </c>
      <c r="D4127" s="6" t="s">
        <v>2</v>
      </c>
      <c r="E4127" s="6">
        <f t="shared" ref="E4127" si="6048">B4127</f>
        <v>1029</v>
      </c>
      <c r="F4127" s="5" t="s">
        <v>9</v>
      </c>
      <c r="G4127" s="6">
        <f t="shared" ref="G4127" si="6049">ROUNDDOWN(B4127*$K$3,0)</f>
        <v>771</v>
      </c>
    </row>
    <row r="4128" spans="2:7" x14ac:dyDescent="0.3">
      <c r="B4128" s="137"/>
      <c r="C4128" s="6" t="str">
        <f>B4127&amp;" "&amp;D4128</f>
        <v>1029 Good</v>
      </c>
      <c r="D4128" s="6" t="s">
        <v>3</v>
      </c>
      <c r="E4128" s="6">
        <f t="shared" ref="E4128:E4130" si="6050">G4127-1</f>
        <v>770</v>
      </c>
      <c r="F4128" s="6" t="s">
        <v>9</v>
      </c>
      <c r="G4128" s="6">
        <f t="shared" ref="G4128" si="6051">ROUNDDOWN(B4127*$K$4,0)</f>
        <v>514</v>
      </c>
    </row>
    <row r="4129" spans="2:7" x14ac:dyDescent="0.3">
      <c r="B4129" s="137"/>
      <c r="C4129" s="6" t="str">
        <f>B4127&amp;" "&amp;D4129</f>
        <v>1029 Fair</v>
      </c>
      <c r="D4129" s="6" t="s">
        <v>4</v>
      </c>
      <c r="E4129" s="6">
        <f t="shared" si="6050"/>
        <v>513</v>
      </c>
      <c r="F4129" s="6" t="s">
        <v>9</v>
      </c>
      <c r="G4129" s="6">
        <f t="shared" ref="G4129" si="6052">ROUNDDOWN(B4127*$K$5,0)</f>
        <v>257</v>
      </c>
    </row>
    <row r="4130" spans="2:7" ht="15" thickBot="1" x14ac:dyDescent="0.35">
      <c r="B4130" s="138"/>
      <c r="C4130" s="7" t="str">
        <f>B4127&amp;" "&amp;D4130</f>
        <v>1029 Poor</v>
      </c>
      <c r="D4130" s="7" t="s">
        <v>5</v>
      </c>
      <c r="E4130" s="7">
        <f t="shared" si="6050"/>
        <v>256</v>
      </c>
      <c r="F4130" s="7" t="s">
        <v>9</v>
      </c>
      <c r="G4130" s="7">
        <f t="shared" ref="G4130" si="6053">ROUNDDOWN(B4127*$K$6,)</f>
        <v>0</v>
      </c>
    </row>
    <row r="4131" spans="2:7" x14ac:dyDescent="0.3">
      <c r="B4131" s="136">
        <v>1030</v>
      </c>
      <c r="C4131" s="5" t="str">
        <f>B4131&amp;" "&amp;D4131</f>
        <v>1030 Excellent</v>
      </c>
      <c r="D4131" s="6" t="s">
        <v>2</v>
      </c>
      <c r="E4131" s="6">
        <f t="shared" ref="E4131" si="6054">B4131</f>
        <v>1030</v>
      </c>
      <c r="F4131" s="5" t="s">
        <v>9</v>
      </c>
      <c r="G4131" s="6">
        <f t="shared" ref="G4131" si="6055">ROUNDDOWN(B4131*$K$3,0)</f>
        <v>772</v>
      </c>
    </row>
    <row r="4132" spans="2:7" x14ac:dyDescent="0.3">
      <c r="B4132" s="137"/>
      <c r="C4132" s="6" t="str">
        <f>B4131&amp;" "&amp;D4132</f>
        <v>1030 Good</v>
      </c>
      <c r="D4132" s="6" t="s">
        <v>3</v>
      </c>
      <c r="E4132" s="6">
        <f t="shared" ref="E4132:E4134" si="6056">G4131-1</f>
        <v>771</v>
      </c>
      <c r="F4132" s="6" t="s">
        <v>9</v>
      </c>
      <c r="G4132" s="6">
        <f t="shared" ref="G4132" si="6057">ROUNDDOWN(B4131*$K$4,0)</f>
        <v>515</v>
      </c>
    </row>
    <row r="4133" spans="2:7" x14ac:dyDescent="0.3">
      <c r="B4133" s="137"/>
      <c r="C4133" s="6" t="str">
        <f>B4131&amp;" "&amp;D4133</f>
        <v>1030 Fair</v>
      </c>
      <c r="D4133" s="6" t="s">
        <v>4</v>
      </c>
      <c r="E4133" s="6">
        <f t="shared" si="6056"/>
        <v>514</v>
      </c>
      <c r="F4133" s="6" t="s">
        <v>9</v>
      </c>
      <c r="G4133" s="6">
        <f t="shared" ref="G4133" si="6058">ROUNDDOWN(B4131*$K$5,0)</f>
        <v>257</v>
      </c>
    </row>
    <row r="4134" spans="2:7" ht="15" thickBot="1" x14ac:dyDescent="0.35">
      <c r="B4134" s="138"/>
      <c r="C4134" s="7" t="str">
        <f>B4131&amp;" "&amp;D4134</f>
        <v>1030 Poor</v>
      </c>
      <c r="D4134" s="7" t="s">
        <v>5</v>
      </c>
      <c r="E4134" s="7">
        <f t="shared" si="6056"/>
        <v>256</v>
      </c>
      <c r="F4134" s="7" t="s">
        <v>9</v>
      </c>
      <c r="G4134" s="7">
        <f t="shared" ref="G4134" si="6059">ROUNDDOWN(B4131*$K$6,)</f>
        <v>0</v>
      </c>
    </row>
    <row r="4135" spans="2:7" x14ac:dyDescent="0.3">
      <c r="B4135" s="136">
        <v>1031</v>
      </c>
      <c r="C4135" s="5" t="str">
        <f>B4135&amp;" "&amp;D4135</f>
        <v>1031 Excellent</v>
      </c>
      <c r="D4135" s="6" t="s">
        <v>2</v>
      </c>
      <c r="E4135" s="6">
        <f t="shared" ref="E4135" si="6060">B4135</f>
        <v>1031</v>
      </c>
      <c r="F4135" s="5" t="s">
        <v>9</v>
      </c>
      <c r="G4135" s="6">
        <f t="shared" ref="G4135" si="6061">ROUNDDOWN(B4135*$K$3,0)</f>
        <v>773</v>
      </c>
    </row>
    <row r="4136" spans="2:7" x14ac:dyDescent="0.3">
      <c r="B4136" s="137"/>
      <c r="C4136" s="6" t="str">
        <f>B4135&amp;" "&amp;D4136</f>
        <v>1031 Good</v>
      </c>
      <c r="D4136" s="6" t="s">
        <v>3</v>
      </c>
      <c r="E4136" s="6">
        <f t="shared" ref="E4136:E4138" si="6062">G4135-1</f>
        <v>772</v>
      </c>
      <c r="F4136" s="6" t="s">
        <v>9</v>
      </c>
      <c r="G4136" s="6">
        <f t="shared" ref="G4136" si="6063">ROUNDDOWN(B4135*$K$4,0)</f>
        <v>515</v>
      </c>
    </row>
    <row r="4137" spans="2:7" x14ac:dyDescent="0.3">
      <c r="B4137" s="137"/>
      <c r="C4137" s="6" t="str">
        <f>B4135&amp;" "&amp;D4137</f>
        <v>1031 Fair</v>
      </c>
      <c r="D4137" s="6" t="s">
        <v>4</v>
      </c>
      <c r="E4137" s="6">
        <f t="shared" si="6062"/>
        <v>514</v>
      </c>
      <c r="F4137" s="6" t="s">
        <v>9</v>
      </c>
      <c r="G4137" s="6">
        <f t="shared" ref="G4137" si="6064">ROUNDDOWN(B4135*$K$5,0)</f>
        <v>257</v>
      </c>
    </row>
    <row r="4138" spans="2:7" ht="15" thickBot="1" x14ac:dyDescent="0.35">
      <c r="B4138" s="138"/>
      <c r="C4138" s="7" t="str">
        <f>B4135&amp;" "&amp;D4138</f>
        <v>1031 Poor</v>
      </c>
      <c r="D4138" s="7" t="s">
        <v>5</v>
      </c>
      <c r="E4138" s="7">
        <f t="shared" si="6062"/>
        <v>256</v>
      </c>
      <c r="F4138" s="7" t="s">
        <v>9</v>
      </c>
      <c r="G4138" s="7">
        <f t="shared" ref="G4138" si="6065">ROUNDDOWN(B4135*$K$6,)</f>
        <v>0</v>
      </c>
    </row>
    <row r="4139" spans="2:7" x14ac:dyDescent="0.3">
      <c r="B4139" s="136">
        <v>1032</v>
      </c>
      <c r="C4139" s="5" t="str">
        <f>B4139&amp;" "&amp;D4139</f>
        <v>1032 Excellent</v>
      </c>
      <c r="D4139" s="6" t="s">
        <v>2</v>
      </c>
      <c r="E4139" s="6">
        <f t="shared" ref="E4139" si="6066">B4139</f>
        <v>1032</v>
      </c>
      <c r="F4139" s="5" t="s">
        <v>9</v>
      </c>
      <c r="G4139" s="6">
        <f t="shared" ref="G4139" si="6067">ROUNDDOWN(B4139*$K$3,0)</f>
        <v>774</v>
      </c>
    </row>
    <row r="4140" spans="2:7" x14ac:dyDescent="0.3">
      <c r="B4140" s="137"/>
      <c r="C4140" s="6" t="str">
        <f>B4139&amp;" "&amp;D4140</f>
        <v>1032 Good</v>
      </c>
      <c r="D4140" s="6" t="s">
        <v>3</v>
      </c>
      <c r="E4140" s="6">
        <f t="shared" ref="E4140:E4142" si="6068">G4139-1</f>
        <v>773</v>
      </c>
      <c r="F4140" s="6" t="s">
        <v>9</v>
      </c>
      <c r="G4140" s="6">
        <f t="shared" ref="G4140" si="6069">ROUNDDOWN(B4139*$K$4,0)</f>
        <v>516</v>
      </c>
    </row>
    <row r="4141" spans="2:7" x14ac:dyDescent="0.3">
      <c r="B4141" s="137"/>
      <c r="C4141" s="6" t="str">
        <f>B4139&amp;" "&amp;D4141</f>
        <v>1032 Fair</v>
      </c>
      <c r="D4141" s="6" t="s">
        <v>4</v>
      </c>
      <c r="E4141" s="6">
        <f t="shared" si="6068"/>
        <v>515</v>
      </c>
      <c r="F4141" s="6" t="s">
        <v>9</v>
      </c>
      <c r="G4141" s="6">
        <f t="shared" ref="G4141" si="6070">ROUNDDOWN(B4139*$K$5,0)</f>
        <v>258</v>
      </c>
    </row>
    <row r="4142" spans="2:7" ht="15" thickBot="1" x14ac:dyDescent="0.35">
      <c r="B4142" s="138"/>
      <c r="C4142" s="7" t="str">
        <f>B4139&amp;" "&amp;D4142</f>
        <v>1032 Poor</v>
      </c>
      <c r="D4142" s="7" t="s">
        <v>5</v>
      </c>
      <c r="E4142" s="7">
        <f t="shared" si="6068"/>
        <v>257</v>
      </c>
      <c r="F4142" s="7" t="s">
        <v>9</v>
      </c>
      <c r="G4142" s="7">
        <f t="shared" ref="G4142" si="6071">ROUNDDOWN(B4139*$K$6,)</f>
        <v>0</v>
      </c>
    </row>
    <row r="4143" spans="2:7" x14ac:dyDescent="0.3">
      <c r="B4143" s="136">
        <v>1033</v>
      </c>
      <c r="C4143" s="5" t="str">
        <f>B4143&amp;" "&amp;D4143</f>
        <v>1033 Excellent</v>
      </c>
      <c r="D4143" s="6" t="s">
        <v>2</v>
      </c>
      <c r="E4143" s="6">
        <f t="shared" ref="E4143" si="6072">B4143</f>
        <v>1033</v>
      </c>
      <c r="F4143" s="5" t="s">
        <v>9</v>
      </c>
      <c r="G4143" s="6">
        <f t="shared" ref="G4143" si="6073">ROUNDDOWN(B4143*$K$3,0)</f>
        <v>774</v>
      </c>
    </row>
    <row r="4144" spans="2:7" x14ac:dyDescent="0.3">
      <c r="B4144" s="137"/>
      <c r="C4144" s="6" t="str">
        <f>B4143&amp;" "&amp;D4144</f>
        <v>1033 Good</v>
      </c>
      <c r="D4144" s="6" t="s">
        <v>3</v>
      </c>
      <c r="E4144" s="6">
        <f t="shared" ref="E4144:E4146" si="6074">G4143-1</f>
        <v>773</v>
      </c>
      <c r="F4144" s="6" t="s">
        <v>9</v>
      </c>
      <c r="G4144" s="6">
        <f t="shared" ref="G4144" si="6075">ROUNDDOWN(B4143*$K$4,0)</f>
        <v>516</v>
      </c>
    </row>
    <row r="4145" spans="2:7" x14ac:dyDescent="0.3">
      <c r="B4145" s="137"/>
      <c r="C4145" s="6" t="str">
        <f>B4143&amp;" "&amp;D4145</f>
        <v>1033 Fair</v>
      </c>
      <c r="D4145" s="6" t="s">
        <v>4</v>
      </c>
      <c r="E4145" s="6">
        <f t="shared" si="6074"/>
        <v>515</v>
      </c>
      <c r="F4145" s="6" t="s">
        <v>9</v>
      </c>
      <c r="G4145" s="6">
        <f t="shared" ref="G4145" si="6076">ROUNDDOWN(B4143*$K$5,0)</f>
        <v>258</v>
      </c>
    </row>
    <row r="4146" spans="2:7" ht="15" thickBot="1" x14ac:dyDescent="0.35">
      <c r="B4146" s="138"/>
      <c r="C4146" s="7" t="str">
        <f>B4143&amp;" "&amp;D4146</f>
        <v>1033 Poor</v>
      </c>
      <c r="D4146" s="7" t="s">
        <v>5</v>
      </c>
      <c r="E4146" s="7">
        <f t="shared" si="6074"/>
        <v>257</v>
      </c>
      <c r="F4146" s="7" t="s">
        <v>9</v>
      </c>
      <c r="G4146" s="7">
        <f t="shared" ref="G4146" si="6077">ROUNDDOWN(B4143*$K$6,)</f>
        <v>0</v>
      </c>
    </row>
    <row r="4147" spans="2:7" x14ac:dyDescent="0.3">
      <c r="B4147" s="136">
        <v>1034</v>
      </c>
      <c r="C4147" s="5" t="str">
        <f>B4147&amp;" "&amp;D4147</f>
        <v>1034 Excellent</v>
      </c>
      <c r="D4147" s="6" t="s">
        <v>2</v>
      </c>
      <c r="E4147" s="6">
        <f t="shared" ref="E4147" si="6078">B4147</f>
        <v>1034</v>
      </c>
      <c r="F4147" s="5" t="s">
        <v>9</v>
      </c>
      <c r="G4147" s="6">
        <f t="shared" ref="G4147" si="6079">ROUNDDOWN(B4147*$K$3,0)</f>
        <v>775</v>
      </c>
    </row>
    <row r="4148" spans="2:7" x14ac:dyDescent="0.3">
      <c r="B4148" s="137"/>
      <c r="C4148" s="6" t="str">
        <f>B4147&amp;" "&amp;D4148</f>
        <v>1034 Good</v>
      </c>
      <c r="D4148" s="6" t="s">
        <v>3</v>
      </c>
      <c r="E4148" s="6">
        <f t="shared" ref="E4148:E4150" si="6080">G4147-1</f>
        <v>774</v>
      </c>
      <c r="F4148" s="6" t="s">
        <v>9</v>
      </c>
      <c r="G4148" s="6">
        <f t="shared" ref="G4148" si="6081">ROUNDDOWN(B4147*$K$4,0)</f>
        <v>517</v>
      </c>
    </row>
    <row r="4149" spans="2:7" x14ac:dyDescent="0.3">
      <c r="B4149" s="137"/>
      <c r="C4149" s="6" t="str">
        <f>B4147&amp;" "&amp;D4149</f>
        <v>1034 Fair</v>
      </c>
      <c r="D4149" s="6" t="s">
        <v>4</v>
      </c>
      <c r="E4149" s="6">
        <f t="shared" si="6080"/>
        <v>516</v>
      </c>
      <c r="F4149" s="6" t="s">
        <v>9</v>
      </c>
      <c r="G4149" s="6">
        <f t="shared" ref="G4149" si="6082">ROUNDDOWN(B4147*$K$5,0)</f>
        <v>258</v>
      </c>
    </row>
    <row r="4150" spans="2:7" ht="15" thickBot="1" x14ac:dyDescent="0.35">
      <c r="B4150" s="138"/>
      <c r="C4150" s="7" t="str">
        <f>B4147&amp;" "&amp;D4150</f>
        <v>1034 Poor</v>
      </c>
      <c r="D4150" s="7" t="s">
        <v>5</v>
      </c>
      <c r="E4150" s="7">
        <f t="shared" si="6080"/>
        <v>257</v>
      </c>
      <c r="F4150" s="7" t="s">
        <v>9</v>
      </c>
      <c r="G4150" s="7">
        <f t="shared" ref="G4150" si="6083">ROUNDDOWN(B4147*$K$6,)</f>
        <v>0</v>
      </c>
    </row>
    <row r="4151" spans="2:7" x14ac:dyDescent="0.3">
      <c r="B4151" s="136">
        <v>1035</v>
      </c>
      <c r="C4151" s="5" t="str">
        <f>B4151&amp;" "&amp;D4151</f>
        <v>1035 Excellent</v>
      </c>
      <c r="D4151" s="6" t="s">
        <v>2</v>
      </c>
      <c r="E4151" s="6">
        <f t="shared" ref="E4151" si="6084">B4151</f>
        <v>1035</v>
      </c>
      <c r="F4151" s="5" t="s">
        <v>9</v>
      </c>
      <c r="G4151" s="6">
        <f t="shared" ref="G4151" si="6085">ROUNDDOWN(B4151*$K$3,0)</f>
        <v>776</v>
      </c>
    </row>
    <row r="4152" spans="2:7" x14ac:dyDescent="0.3">
      <c r="B4152" s="137"/>
      <c r="C4152" s="6" t="str">
        <f>B4151&amp;" "&amp;D4152</f>
        <v>1035 Good</v>
      </c>
      <c r="D4152" s="6" t="s">
        <v>3</v>
      </c>
      <c r="E4152" s="6">
        <f t="shared" ref="E4152:E4154" si="6086">G4151-1</f>
        <v>775</v>
      </c>
      <c r="F4152" s="6" t="s">
        <v>9</v>
      </c>
      <c r="G4152" s="6">
        <f t="shared" ref="G4152" si="6087">ROUNDDOWN(B4151*$K$4,0)</f>
        <v>517</v>
      </c>
    </row>
    <row r="4153" spans="2:7" x14ac:dyDescent="0.3">
      <c r="B4153" s="137"/>
      <c r="C4153" s="6" t="str">
        <f>B4151&amp;" "&amp;D4153</f>
        <v>1035 Fair</v>
      </c>
      <c r="D4153" s="6" t="s">
        <v>4</v>
      </c>
      <c r="E4153" s="6">
        <f t="shared" si="6086"/>
        <v>516</v>
      </c>
      <c r="F4153" s="6" t="s">
        <v>9</v>
      </c>
      <c r="G4153" s="6">
        <f t="shared" ref="G4153" si="6088">ROUNDDOWN(B4151*$K$5,0)</f>
        <v>258</v>
      </c>
    </row>
    <row r="4154" spans="2:7" ht="15" thickBot="1" x14ac:dyDescent="0.35">
      <c r="B4154" s="138"/>
      <c r="C4154" s="7" t="str">
        <f>B4151&amp;" "&amp;D4154</f>
        <v>1035 Poor</v>
      </c>
      <c r="D4154" s="7" t="s">
        <v>5</v>
      </c>
      <c r="E4154" s="7">
        <f t="shared" si="6086"/>
        <v>257</v>
      </c>
      <c r="F4154" s="7" t="s">
        <v>9</v>
      </c>
      <c r="G4154" s="7">
        <f t="shared" ref="G4154" si="6089">ROUNDDOWN(B4151*$K$6,)</f>
        <v>0</v>
      </c>
    </row>
    <row r="4155" spans="2:7" x14ac:dyDescent="0.3">
      <c r="B4155" s="136">
        <v>1036</v>
      </c>
      <c r="C4155" s="5" t="str">
        <f>B4155&amp;" "&amp;D4155</f>
        <v>1036 Excellent</v>
      </c>
      <c r="D4155" s="6" t="s">
        <v>2</v>
      </c>
      <c r="E4155" s="6">
        <f t="shared" ref="E4155" si="6090">B4155</f>
        <v>1036</v>
      </c>
      <c r="F4155" s="5" t="s">
        <v>9</v>
      </c>
      <c r="G4155" s="6">
        <f t="shared" ref="G4155" si="6091">ROUNDDOWN(B4155*$K$3,0)</f>
        <v>777</v>
      </c>
    </row>
    <row r="4156" spans="2:7" x14ac:dyDescent="0.3">
      <c r="B4156" s="137"/>
      <c r="C4156" s="6" t="str">
        <f>B4155&amp;" "&amp;D4156</f>
        <v>1036 Good</v>
      </c>
      <c r="D4156" s="6" t="s">
        <v>3</v>
      </c>
      <c r="E4156" s="6">
        <f t="shared" ref="E4156:E4158" si="6092">G4155-1</f>
        <v>776</v>
      </c>
      <c r="F4156" s="6" t="s">
        <v>9</v>
      </c>
      <c r="G4156" s="6">
        <f t="shared" ref="G4156" si="6093">ROUNDDOWN(B4155*$K$4,0)</f>
        <v>518</v>
      </c>
    </row>
    <row r="4157" spans="2:7" x14ac:dyDescent="0.3">
      <c r="B4157" s="137"/>
      <c r="C4157" s="6" t="str">
        <f>B4155&amp;" "&amp;D4157</f>
        <v>1036 Fair</v>
      </c>
      <c r="D4157" s="6" t="s">
        <v>4</v>
      </c>
      <c r="E4157" s="6">
        <f t="shared" si="6092"/>
        <v>517</v>
      </c>
      <c r="F4157" s="6" t="s">
        <v>9</v>
      </c>
      <c r="G4157" s="6">
        <f t="shared" ref="G4157" si="6094">ROUNDDOWN(B4155*$K$5,0)</f>
        <v>259</v>
      </c>
    </row>
    <row r="4158" spans="2:7" ht="15" thickBot="1" x14ac:dyDescent="0.35">
      <c r="B4158" s="138"/>
      <c r="C4158" s="7" t="str">
        <f>B4155&amp;" "&amp;D4158</f>
        <v>1036 Poor</v>
      </c>
      <c r="D4158" s="7" t="s">
        <v>5</v>
      </c>
      <c r="E4158" s="7">
        <f t="shared" si="6092"/>
        <v>258</v>
      </c>
      <c r="F4158" s="7" t="s">
        <v>9</v>
      </c>
      <c r="G4158" s="7">
        <f t="shared" ref="G4158" si="6095">ROUNDDOWN(B4155*$K$6,)</f>
        <v>0</v>
      </c>
    </row>
    <row r="4159" spans="2:7" x14ac:dyDescent="0.3">
      <c r="B4159" s="136">
        <v>1037</v>
      </c>
      <c r="C4159" s="5" t="str">
        <f>B4159&amp;" "&amp;D4159</f>
        <v>1037 Excellent</v>
      </c>
      <c r="D4159" s="6" t="s">
        <v>2</v>
      </c>
      <c r="E4159" s="6">
        <f t="shared" ref="E4159" si="6096">B4159</f>
        <v>1037</v>
      </c>
      <c r="F4159" s="5" t="s">
        <v>9</v>
      </c>
      <c r="G4159" s="6">
        <f t="shared" ref="G4159" si="6097">ROUNDDOWN(B4159*$K$3,0)</f>
        <v>777</v>
      </c>
    </row>
    <row r="4160" spans="2:7" x14ac:dyDescent="0.3">
      <c r="B4160" s="137"/>
      <c r="C4160" s="6" t="str">
        <f>B4159&amp;" "&amp;D4160</f>
        <v>1037 Good</v>
      </c>
      <c r="D4160" s="6" t="s">
        <v>3</v>
      </c>
      <c r="E4160" s="6">
        <f t="shared" ref="E4160:E4162" si="6098">G4159-1</f>
        <v>776</v>
      </c>
      <c r="F4160" s="6" t="s">
        <v>9</v>
      </c>
      <c r="G4160" s="6">
        <f t="shared" ref="G4160" si="6099">ROUNDDOWN(B4159*$K$4,0)</f>
        <v>518</v>
      </c>
    </row>
    <row r="4161" spans="2:7" x14ac:dyDescent="0.3">
      <c r="B4161" s="137"/>
      <c r="C4161" s="6" t="str">
        <f>B4159&amp;" "&amp;D4161</f>
        <v>1037 Fair</v>
      </c>
      <c r="D4161" s="6" t="s">
        <v>4</v>
      </c>
      <c r="E4161" s="6">
        <f t="shared" si="6098"/>
        <v>517</v>
      </c>
      <c r="F4161" s="6" t="s">
        <v>9</v>
      </c>
      <c r="G4161" s="6">
        <f t="shared" ref="G4161" si="6100">ROUNDDOWN(B4159*$K$5,0)</f>
        <v>259</v>
      </c>
    </row>
    <row r="4162" spans="2:7" ht="15" thickBot="1" x14ac:dyDescent="0.35">
      <c r="B4162" s="138"/>
      <c r="C4162" s="7" t="str">
        <f>B4159&amp;" "&amp;D4162</f>
        <v>1037 Poor</v>
      </c>
      <c r="D4162" s="7" t="s">
        <v>5</v>
      </c>
      <c r="E4162" s="7">
        <f t="shared" si="6098"/>
        <v>258</v>
      </c>
      <c r="F4162" s="7" t="s">
        <v>9</v>
      </c>
      <c r="G4162" s="7">
        <f t="shared" ref="G4162" si="6101">ROUNDDOWN(B4159*$K$6,)</f>
        <v>0</v>
      </c>
    </row>
    <row r="4163" spans="2:7" x14ac:dyDescent="0.3">
      <c r="B4163" s="136">
        <v>1038</v>
      </c>
      <c r="C4163" s="5" t="str">
        <f>B4163&amp;" "&amp;D4163</f>
        <v>1038 Excellent</v>
      </c>
      <c r="D4163" s="6" t="s">
        <v>2</v>
      </c>
      <c r="E4163" s="6">
        <f t="shared" ref="E4163" si="6102">B4163</f>
        <v>1038</v>
      </c>
      <c r="F4163" s="5" t="s">
        <v>9</v>
      </c>
      <c r="G4163" s="6">
        <f t="shared" ref="G4163" si="6103">ROUNDDOWN(B4163*$K$3,0)</f>
        <v>778</v>
      </c>
    </row>
    <row r="4164" spans="2:7" x14ac:dyDescent="0.3">
      <c r="B4164" s="137"/>
      <c r="C4164" s="6" t="str">
        <f>B4163&amp;" "&amp;D4164</f>
        <v>1038 Good</v>
      </c>
      <c r="D4164" s="6" t="s">
        <v>3</v>
      </c>
      <c r="E4164" s="6">
        <f t="shared" ref="E4164:E4166" si="6104">G4163-1</f>
        <v>777</v>
      </c>
      <c r="F4164" s="6" t="s">
        <v>9</v>
      </c>
      <c r="G4164" s="6">
        <f t="shared" ref="G4164" si="6105">ROUNDDOWN(B4163*$K$4,0)</f>
        <v>519</v>
      </c>
    </row>
    <row r="4165" spans="2:7" x14ac:dyDescent="0.3">
      <c r="B4165" s="137"/>
      <c r="C4165" s="6" t="str">
        <f>B4163&amp;" "&amp;D4165</f>
        <v>1038 Fair</v>
      </c>
      <c r="D4165" s="6" t="s">
        <v>4</v>
      </c>
      <c r="E4165" s="6">
        <f t="shared" si="6104"/>
        <v>518</v>
      </c>
      <c r="F4165" s="6" t="s">
        <v>9</v>
      </c>
      <c r="G4165" s="6">
        <f t="shared" ref="G4165" si="6106">ROUNDDOWN(B4163*$K$5,0)</f>
        <v>259</v>
      </c>
    </row>
    <row r="4166" spans="2:7" ht="15" thickBot="1" x14ac:dyDescent="0.35">
      <c r="B4166" s="138"/>
      <c r="C4166" s="7" t="str">
        <f>B4163&amp;" "&amp;D4166</f>
        <v>1038 Poor</v>
      </c>
      <c r="D4166" s="7" t="s">
        <v>5</v>
      </c>
      <c r="E4166" s="7">
        <f t="shared" si="6104"/>
        <v>258</v>
      </c>
      <c r="F4166" s="7" t="s">
        <v>9</v>
      </c>
      <c r="G4166" s="7">
        <f t="shared" ref="G4166" si="6107">ROUNDDOWN(B4163*$K$6,)</f>
        <v>0</v>
      </c>
    </row>
    <row r="4167" spans="2:7" x14ac:dyDescent="0.3">
      <c r="B4167" s="136">
        <v>1039</v>
      </c>
      <c r="C4167" s="5" t="str">
        <f>B4167&amp;" "&amp;D4167</f>
        <v>1039 Excellent</v>
      </c>
      <c r="D4167" s="6" t="s">
        <v>2</v>
      </c>
      <c r="E4167" s="6">
        <f t="shared" ref="E4167" si="6108">B4167</f>
        <v>1039</v>
      </c>
      <c r="F4167" s="5" t="s">
        <v>9</v>
      </c>
      <c r="G4167" s="6">
        <f t="shared" ref="G4167" si="6109">ROUNDDOWN(B4167*$K$3,0)</f>
        <v>779</v>
      </c>
    </row>
    <row r="4168" spans="2:7" x14ac:dyDescent="0.3">
      <c r="B4168" s="137"/>
      <c r="C4168" s="6" t="str">
        <f>B4167&amp;" "&amp;D4168</f>
        <v>1039 Good</v>
      </c>
      <c r="D4168" s="6" t="s">
        <v>3</v>
      </c>
      <c r="E4168" s="6">
        <f t="shared" ref="E4168:E4170" si="6110">G4167-1</f>
        <v>778</v>
      </c>
      <c r="F4168" s="6" t="s">
        <v>9</v>
      </c>
      <c r="G4168" s="6">
        <f t="shared" ref="G4168" si="6111">ROUNDDOWN(B4167*$K$4,0)</f>
        <v>519</v>
      </c>
    </row>
    <row r="4169" spans="2:7" x14ac:dyDescent="0.3">
      <c r="B4169" s="137"/>
      <c r="C4169" s="6" t="str">
        <f>B4167&amp;" "&amp;D4169</f>
        <v>1039 Fair</v>
      </c>
      <c r="D4169" s="6" t="s">
        <v>4</v>
      </c>
      <c r="E4169" s="6">
        <f t="shared" si="6110"/>
        <v>518</v>
      </c>
      <c r="F4169" s="6" t="s">
        <v>9</v>
      </c>
      <c r="G4169" s="6">
        <f t="shared" ref="G4169" si="6112">ROUNDDOWN(B4167*$K$5,0)</f>
        <v>259</v>
      </c>
    </row>
    <row r="4170" spans="2:7" ht="15" thickBot="1" x14ac:dyDescent="0.35">
      <c r="B4170" s="138"/>
      <c r="C4170" s="7" t="str">
        <f>B4167&amp;" "&amp;D4170</f>
        <v>1039 Poor</v>
      </c>
      <c r="D4170" s="7" t="s">
        <v>5</v>
      </c>
      <c r="E4170" s="7">
        <f t="shared" si="6110"/>
        <v>258</v>
      </c>
      <c r="F4170" s="7" t="s">
        <v>9</v>
      </c>
      <c r="G4170" s="7">
        <f t="shared" ref="G4170" si="6113">ROUNDDOWN(B4167*$K$6,)</f>
        <v>0</v>
      </c>
    </row>
    <row r="4171" spans="2:7" x14ac:dyDescent="0.3">
      <c r="B4171" s="136">
        <v>1040</v>
      </c>
      <c r="C4171" s="5" t="str">
        <f>B4171&amp;" "&amp;D4171</f>
        <v>1040 Excellent</v>
      </c>
      <c r="D4171" s="6" t="s">
        <v>2</v>
      </c>
      <c r="E4171" s="6">
        <f t="shared" ref="E4171" si="6114">B4171</f>
        <v>1040</v>
      </c>
      <c r="F4171" s="5" t="s">
        <v>9</v>
      </c>
      <c r="G4171" s="6">
        <f t="shared" ref="G4171" si="6115">ROUNDDOWN(B4171*$K$3,0)</f>
        <v>780</v>
      </c>
    </row>
    <row r="4172" spans="2:7" x14ac:dyDescent="0.3">
      <c r="B4172" s="137"/>
      <c r="C4172" s="6" t="str">
        <f>B4171&amp;" "&amp;D4172</f>
        <v>1040 Good</v>
      </c>
      <c r="D4172" s="6" t="s">
        <v>3</v>
      </c>
      <c r="E4172" s="6">
        <f t="shared" ref="E4172:E4174" si="6116">G4171-1</f>
        <v>779</v>
      </c>
      <c r="F4172" s="6" t="s">
        <v>9</v>
      </c>
      <c r="G4172" s="6">
        <f t="shared" ref="G4172" si="6117">ROUNDDOWN(B4171*$K$4,0)</f>
        <v>520</v>
      </c>
    </row>
    <row r="4173" spans="2:7" x14ac:dyDescent="0.3">
      <c r="B4173" s="137"/>
      <c r="C4173" s="6" t="str">
        <f>B4171&amp;" "&amp;D4173</f>
        <v>1040 Fair</v>
      </c>
      <c r="D4173" s="6" t="s">
        <v>4</v>
      </c>
      <c r="E4173" s="6">
        <f t="shared" si="6116"/>
        <v>519</v>
      </c>
      <c r="F4173" s="6" t="s">
        <v>9</v>
      </c>
      <c r="G4173" s="6">
        <f t="shared" ref="G4173" si="6118">ROUNDDOWN(B4171*$K$5,0)</f>
        <v>260</v>
      </c>
    </row>
    <row r="4174" spans="2:7" ht="15" thickBot="1" x14ac:dyDescent="0.35">
      <c r="B4174" s="138"/>
      <c r="C4174" s="7" t="str">
        <f>B4171&amp;" "&amp;D4174</f>
        <v>1040 Poor</v>
      </c>
      <c r="D4174" s="7" t="s">
        <v>5</v>
      </c>
      <c r="E4174" s="7">
        <f t="shared" si="6116"/>
        <v>259</v>
      </c>
      <c r="F4174" s="7" t="s">
        <v>9</v>
      </c>
      <c r="G4174" s="7">
        <f t="shared" ref="G4174" si="6119">ROUNDDOWN(B4171*$K$6,)</f>
        <v>0</v>
      </c>
    </row>
    <row r="4175" spans="2:7" x14ac:dyDescent="0.3">
      <c r="B4175" s="136">
        <v>1041</v>
      </c>
      <c r="C4175" s="5" t="str">
        <f>B4175&amp;" "&amp;D4175</f>
        <v>1041 Excellent</v>
      </c>
      <c r="D4175" s="6" t="s">
        <v>2</v>
      </c>
      <c r="E4175" s="6">
        <f t="shared" ref="E4175" si="6120">B4175</f>
        <v>1041</v>
      </c>
      <c r="F4175" s="5" t="s">
        <v>9</v>
      </c>
      <c r="G4175" s="6">
        <f t="shared" ref="G4175" si="6121">ROUNDDOWN(B4175*$K$3,0)</f>
        <v>780</v>
      </c>
    </row>
    <row r="4176" spans="2:7" x14ac:dyDescent="0.3">
      <c r="B4176" s="137"/>
      <c r="C4176" s="6" t="str">
        <f>B4175&amp;" "&amp;D4176</f>
        <v>1041 Good</v>
      </c>
      <c r="D4176" s="6" t="s">
        <v>3</v>
      </c>
      <c r="E4176" s="6">
        <f t="shared" ref="E4176:E4178" si="6122">G4175-1</f>
        <v>779</v>
      </c>
      <c r="F4176" s="6" t="s">
        <v>9</v>
      </c>
      <c r="G4176" s="6">
        <f t="shared" ref="G4176" si="6123">ROUNDDOWN(B4175*$K$4,0)</f>
        <v>520</v>
      </c>
    </row>
    <row r="4177" spans="2:7" x14ac:dyDescent="0.3">
      <c r="B4177" s="137"/>
      <c r="C4177" s="6" t="str">
        <f>B4175&amp;" "&amp;D4177</f>
        <v>1041 Fair</v>
      </c>
      <c r="D4177" s="6" t="s">
        <v>4</v>
      </c>
      <c r="E4177" s="6">
        <f t="shared" si="6122"/>
        <v>519</v>
      </c>
      <c r="F4177" s="6" t="s">
        <v>9</v>
      </c>
      <c r="G4177" s="6">
        <f t="shared" ref="G4177" si="6124">ROUNDDOWN(B4175*$K$5,0)</f>
        <v>260</v>
      </c>
    </row>
    <row r="4178" spans="2:7" ht="15" thickBot="1" x14ac:dyDescent="0.35">
      <c r="B4178" s="138"/>
      <c r="C4178" s="7" t="str">
        <f>B4175&amp;" "&amp;D4178</f>
        <v>1041 Poor</v>
      </c>
      <c r="D4178" s="7" t="s">
        <v>5</v>
      </c>
      <c r="E4178" s="7">
        <f t="shared" si="6122"/>
        <v>259</v>
      </c>
      <c r="F4178" s="7" t="s">
        <v>9</v>
      </c>
      <c r="G4178" s="7">
        <f t="shared" ref="G4178" si="6125">ROUNDDOWN(B4175*$K$6,)</f>
        <v>0</v>
      </c>
    </row>
    <row r="4179" spans="2:7" x14ac:dyDescent="0.3">
      <c r="B4179" s="136">
        <v>1042</v>
      </c>
      <c r="C4179" s="5" t="str">
        <f>B4179&amp;" "&amp;D4179</f>
        <v>1042 Excellent</v>
      </c>
      <c r="D4179" s="6" t="s">
        <v>2</v>
      </c>
      <c r="E4179" s="6">
        <f t="shared" ref="E4179" si="6126">B4179</f>
        <v>1042</v>
      </c>
      <c r="F4179" s="5" t="s">
        <v>9</v>
      </c>
      <c r="G4179" s="6">
        <f t="shared" ref="G4179" si="6127">ROUNDDOWN(B4179*$K$3,0)</f>
        <v>781</v>
      </c>
    </row>
    <row r="4180" spans="2:7" x14ac:dyDescent="0.3">
      <c r="B4180" s="137"/>
      <c r="C4180" s="6" t="str">
        <f>B4179&amp;" "&amp;D4180</f>
        <v>1042 Good</v>
      </c>
      <c r="D4180" s="6" t="s">
        <v>3</v>
      </c>
      <c r="E4180" s="6">
        <f t="shared" ref="E4180:E4182" si="6128">G4179-1</f>
        <v>780</v>
      </c>
      <c r="F4180" s="6" t="s">
        <v>9</v>
      </c>
      <c r="G4180" s="6">
        <f t="shared" ref="G4180" si="6129">ROUNDDOWN(B4179*$K$4,0)</f>
        <v>521</v>
      </c>
    </row>
    <row r="4181" spans="2:7" x14ac:dyDescent="0.3">
      <c r="B4181" s="137"/>
      <c r="C4181" s="6" t="str">
        <f>B4179&amp;" "&amp;D4181</f>
        <v>1042 Fair</v>
      </c>
      <c r="D4181" s="6" t="s">
        <v>4</v>
      </c>
      <c r="E4181" s="6">
        <f t="shared" si="6128"/>
        <v>520</v>
      </c>
      <c r="F4181" s="6" t="s">
        <v>9</v>
      </c>
      <c r="G4181" s="6">
        <f t="shared" ref="G4181" si="6130">ROUNDDOWN(B4179*$K$5,0)</f>
        <v>260</v>
      </c>
    </row>
    <row r="4182" spans="2:7" ht="15" thickBot="1" x14ac:dyDescent="0.35">
      <c r="B4182" s="138"/>
      <c r="C4182" s="7" t="str">
        <f>B4179&amp;" "&amp;D4182</f>
        <v>1042 Poor</v>
      </c>
      <c r="D4182" s="7" t="s">
        <v>5</v>
      </c>
      <c r="E4182" s="7">
        <f t="shared" si="6128"/>
        <v>259</v>
      </c>
      <c r="F4182" s="7" t="s">
        <v>9</v>
      </c>
      <c r="G4182" s="7">
        <f t="shared" ref="G4182" si="6131">ROUNDDOWN(B4179*$K$6,)</f>
        <v>0</v>
      </c>
    </row>
    <row r="4183" spans="2:7" x14ac:dyDescent="0.3">
      <c r="B4183" s="136">
        <v>1043</v>
      </c>
      <c r="C4183" s="5" t="str">
        <f>B4183&amp;" "&amp;D4183</f>
        <v>1043 Excellent</v>
      </c>
      <c r="D4183" s="6" t="s">
        <v>2</v>
      </c>
      <c r="E4183" s="6">
        <f t="shared" ref="E4183" si="6132">B4183</f>
        <v>1043</v>
      </c>
      <c r="F4183" s="5" t="s">
        <v>9</v>
      </c>
      <c r="G4183" s="6">
        <f t="shared" ref="G4183" si="6133">ROUNDDOWN(B4183*$K$3,0)</f>
        <v>782</v>
      </c>
    </row>
    <row r="4184" spans="2:7" x14ac:dyDescent="0.3">
      <c r="B4184" s="137"/>
      <c r="C4184" s="6" t="str">
        <f>B4183&amp;" "&amp;D4184</f>
        <v>1043 Good</v>
      </c>
      <c r="D4184" s="6" t="s">
        <v>3</v>
      </c>
      <c r="E4184" s="6">
        <f t="shared" ref="E4184:E4186" si="6134">G4183-1</f>
        <v>781</v>
      </c>
      <c r="F4184" s="6" t="s">
        <v>9</v>
      </c>
      <c r="G4184" s="6">
        <f t="shared" ref="G4184" si="6135">ROUNDDOWN(B4183*$K$4,0)</f>
        <v>521</v>
      </c>
    </row>
    <row r="4185" spans="2:7" x14ac:dyDescent="0.3">
      <c r="B4185" s="137"/>
      <c r="C4185" s="6" t="str">
        <f>B4183&amp;" "&amp;D4185</f>
        <v>1043 Fair</v>
      </c>
      <c r="D4185" s="6" t="s">
        <v>4</v>
      </c>
      <c r="E4185" s="6">
        <f t="shared" si="6134"/>
        <v>520</v>
      </c>
      <c r="F4185" s="6" t="s">
        <v>9</v>
      </c>
      <c r="G4185" s="6">
        <f t="shared" ref="G4185" si="6136">ROUNDDOWN(B4183*$K$5,0)</f>
        <v>260</v>
      </c>
    </row>
    <row r="4186" spans="2:7" ht="15" thickBot="1" x14ac:dyDescent="0.35">
      <c r="B4186" s="138"/>
      <c r="C4186" s="7" t="str">
        <f>B4183&amp;" "&amp;D4186</f>
        <v>1043 Poor</v>
      </c>
      <c r="D4186" s="7" t="s">
        <v>5</v>
      </c>
      <c r="E4186" s="7">
        <f t="shared" si="6134"/>
        <v>259</v>
      </c>
      <c r="F4186" s="7" t="s">
        <v>9</v>
      </c>
      <c r="G4186" s="7">
        <f t="shared" ref="G4186" si="6137">ROUNDDOWN(B4183*$K$6,)</f>
        <v>0</v>
      </c>
    </row>
    <row r="4187" spans="2:7" x14ac:dyDescent="0.3">
      <c r="B4187" s="136">
        <v>1044</v>
      </c>
      <c r="C4187" s="5" t="str">
        <f>B4187&amp;" "&amp;D4187</f>
        <v>1044 Excellent</v>
      </c>
      <c r="D4187" s="6" t="s">
        <v>2</v>
      </c>
      <c r="E4187" s="6">
        <f t="shared" ref="E4187" si="6138">B4187</f>
        <v>1044</v>
      </c>
      <c r="F4187" s="5" t="s">
        <v>9</v>
      </c>
      <c r="G4187" s="6">
        <f t="shared" ref="G4187" si="6139">ROUNDDOWN(B4187*$K$3,0)</f>
        <v>783</v>
      </c>
    </row>
    <row r="4188" spans="2:7" x14ac:dyDescent="0.3">
      <c r="B4188" s="137"/>
      <c r="C4188" s="6" t="str">
        <f>B4187&amp;" "&amp;D4188</f>
        <v>1044 Good</v>
      </c>
      <c r="D4188" s="6" t="s">
        <v>3</v>
      </c>
      <c r="E4188" s="6">
        <f t="shared" ref="E4188:E4190" si="6140">G4187-1</f>
        <v>782</v>
      </c>
      <c r="F4188" s="6" t="s">
        <v>9</v>
      </c>
      <c r="G4188" s="6">
        <f t="shared" ref="G4188" si="6141">ROUNDDOWN(B4187*$K$4,0)</f>
        <v>522</v>
      </c>
    </row>
    <row r="4189" spans="2:7" x14ac:dyDescent="0.3">
      <c r="B4189" s="137"/>
      <c r="C4189" s="6" t="str">
        <f>B4187&amp;" "&amp;D4189</f>
        <v>1044 Fair</v>
      </c>
      <c r="D4189" s="6" t="s">
        <v>4</v>
      </c>
      <c r="E4189" s="6">
        <f t="shared" si="6140"/>
        <v>521</v>
      </c>
      <c r="F4189" s="6" t="s">
        <v>9</v>
      </c>
      <c r="G4189" s="6">
        <f t="shared" ref="G4189" si="6142">ROUNDDOWN(B4187*$K$5,0)</f>
        <v>261</v>
      </c>
    </row>
    <row r="4190" spans="2:7" ht="15" thickBot="1" x14ac:dyDescent="0.35">
      <c r="B4190" s="138"/>
      <c r="C4190" s="7" t="str">
        <f>B4187&amp;" "&amp;D4190</f>
        <v>1044 Poor</v>
      </c>
      <c r="D4190" s="7" t="s">
        <v>5</v>
      </c>
      <c r="E4190" s="7">
        <f t="shared" si="6140"/>
        <v>260</v>
      </c>
      <c r="F4190" s="7" t="s">
        <v>9</v>
      </c>
      <c r="G4190" s="7">
        <f t="shared" ref="G4190" si="6143">ROUNDDOWN(B4187*$K$6,)</f>
        <v>0</v>
      </c>
    </row>
    <row r="4191" spans="2:7" x14ac:dyDescent="0.3">
      <c r="B4191" s="136">
        <v>1045</v>
      </c>
      <c r="C4191" s="5" t="str">
        <f>B4191&amp;" "&amp;D4191</f>
        <v>1045 Excellent</v>
      </c>
      <c r="D4191" s="6" t="s">
        <v>2</v>
      </c>
      <c r="E4191" s="6">
        <f t="shared" ref="E4191" si="6144">B4191</f>
        <v>1045</v>
      </c>
      <c r="F4191" s="5" t="s">
        <v>9</v>
      </c>
      <c r="G4191" s="6">
        <f t="shared" ref="G4191" si="6145">ROUNDDOWN(B4191*$K$3,0)</f>
        <v>783</v>
      </c>
    </row>
    <row r="4192" spans="2:7" x14ac:dyDescent="0.3">
      <c r="B4192" s="137"/>
      <c r="C4192" s="6" t="str">
        <f>B4191&amp;" "&amp;D4192</f>
        <v>1045 Good</v>
      </c>
      <c r="D4192" s="6" t="s">
        <v>3</v>
      </c>
      <c r="E4192" s="6">
        <f t="shared" ref="E4192:E4194" si="6146">G4191-1</f>
        <v>782</v>
      </c>
      <c r="F4192" s="6" t="s">
        <v>9</v>
      </c>
      <c r="G4192" s="6">
        <f t="shared" ref="G4192" si="6147">ROUNDDOWN(B4191*$K$4,0)</f>
        <v>522</v>
      </c>
    </row>
    <row r="4193" spans="2:7" x14ac:dyDescent="0.3">
      <c r="B4193" s="137"/>
      <c r="C4193" s="6" t="str">
        <f>B4191&amp;" "&amp;D4193</f>
        <v>1045 Fair</v>
      </c>
      <c r="D4193" s="6" t="s">
        <v>4</v>
      </c>
      <c r="E4193" s="6">
        <f t="shared" si="6146"/>
        <v>521</v>
      </c>
      <c r="F4193" s="6" t="s">
        <v>9</v>
      </c>
      <c r="G4193" s="6">
        <f t="shared" ref="G4193" si="6148">ROUNDDOWN(B4191*$K$5,0)</f>
        <v>261</v>
      </c>
    </row>
    <row r="4194" spans="2:7" ht="15" thickBot="1" x14ac:dyDescent="0.35">
      <c r="B4194" s="138"/>
      <c r="C4194" s="7" t="str">
        <f>B4191&amp;" "&amp;D4194</f>
        <v>1045 Poor</v>
      </c>
      <c r="D4194" s="7" t="s">
        <v>5</v>
      </c>
      <c r="E4194" s="7">
        <f t="shared" si="6146"/>
        <v>260</v>
      </c>
      <c r="F4194" s="7" t="s">
        <v>9</v>
      </c>
      <c r="G4194" s="7">
        <f t="shared" ref="G4194" si="6149">ROUNDDOWN(B4191*$K$6,)</f>
        <v>0</v>
      </c>
    </row>
    <row r="4195" spans="2:7" x14ac:dyDescent="0.3">
      <c r="B4195" s="136">
        <v>1046</v>
      </c>
      <c r="C4195" s="5" t="str">
        <f>B4195&amp;" "&amp;D4195</f>
        <v>1046 Excellent</v>
      </c>
      <c r="D4195" s="6" t="s">
        <v>2</v>
      </c>
      <c r="E4195" s="6">
        <f t="shared" ref="E4195" si="6150">B4195</f>
        <v>1046</v>
      </c>
      <c r="F4195" s="5" t="s">
        <v>9</v>
      </c>
      <c r="G4195" s="6">
        <f t="shared" ref="G4195" si="6151">ROUNDDOWN(B4195*$K$3,0)</f>
        <v>784</v>
      </c>
    </row>
    <row r="4196" spans="2:7" x14ac:dyDescent="0.3">
      <c r="B4196" s="137"/>
      <c r="C4196" s="6" t="str">
        <f>B4195&amp;" "&amp;D4196</f>
        <v>1046 Good</v>
      </c>
      <c r="D4196" s="6" t="s">
        <v>3</v>
      </c>
      <c r="E4196" s="6">
        <f t="shared" ref="E4196:E4198" si="6152">G4195-1</f>
        <v>783</v>
      </c>
      <c r="F4196" s="6" t="s">
        <v>9</v>
      </c>
      <c r="G4196" s="6">
        <f t="shared" ref="G4196" si="6153">ROUNDDOWN(B4195*$K$4,0)</f>
        <v>523</v>
      </c>
    </row>
    <row r="4197" spans="2:7" x14ac:dyDescent="0.3">
      <c r="B4197" s="137"/>
      <c r="C4197" s="6" t="str">
        <f>B4195&amp;" "&amp;D4197</f>
        <v>1046 Fair</v>
      </c>
      <c r="D4197" s="6" t="s">
        <v>4</v>
      </c>
      <c r="E4197" s="6">
        <f t="shared" si="6152"/>
        <v>522</v>
      </c>
      <c r="F4197" s="6" t="s">
        <v>9</v>
      </c>
      <c r="G4197" s="6">
        <f t="shared" ref="G4197" si="6154">ROUNDDOWN(B4195*$K$5,0)</f>
        <v>261</v>
      </c>
    </row>
    <row r="4198" spans="2:7" ht="15" thickBot="1" x14ac:dyDescent="0.35">
      <c r="B4198" s="138"/>
      <c r="C4198" s="7" t="str">
        <f>B4195&amp;" "&amp;D4198</f>
        <v>1046 Poor</v>
      </c>
      <c r="D4198" s="7" t="s">
        <v>5</v>
      </c>
      <c r="E4198" s="7">
        <f t="shared" si="6152"/>
        <v>260</v>
      </c>
      <c r="F4198" s="7" t="s">
        <v>9</v>
      </c>
      <c r="G4198" s="7">
        <f t="shared" ref="G4198" si="6155">ROUNDDOWN(B4195*$K$6,)</f>
        <v>0</v>
      </c>
    </row>
    <row r="4199" spans="2:7" x14ac:dyDescent="0.3">
      <c r="B4199" s="136">
        <v>1047</v>
      </c>
      <c r="C4199" s="5" t="str">
        <f>B4199&amp;" "&amp;D4199</f>
        <v>1047 Excellent</v>
      </c>
      <c r="D4199" s="6" t="s">
        <v>2</v>
      </c>
      <c r="E4199" s="6">
        <f t="shared" ref="E4199" si="6156">B4199</f>
        <v>1047</v>
      </c>
      <c r="F4199" s="5" t="s">
        <v>9</v>
      </c>
      <c r="G4199" s="6">
        <f t="shared" ref="G4199" si="6157">ROUNDDOWN(B4199*$K$3,0)</f>
        <v>785</v>
      </c>
    </row>
    <row r="4200" spans="2:7" x14ac:dyDescent="0.3">
      <c r="B4200" s="137"/>
      <c r="C4200" s="6" t="str">
        <f>B4199&amp;" "&amp;D4200</f>
        <v>1047 Good</v>
      </c>
      <c r="D4200" s="6" t="s">
        <v>3</v>
      </c>
      <c r="E4200" s="6">
        <f t="shared" ref="E4200:E4202" si="6158">G4199-1</f>
        <v>784</v>
      </c>
      <c r="F4200" s="6" t="s">
        <v>9</v>
      </c>
      <c r="G4200" s="6">
        <f t="shared" ref="G4200" si="6159">ROUNDDOWN(B4199*$K$4,0)</f>
        <v>523</v>
      </c>
    </row>
    <row r="4201" spans="2:7" x14ac:dyDescent="0.3">
      <c r="B4201" s="137"/>
      <c r="C4201" s="6" t="str">
        <f>B4199&amp;" "&amp;D4201</f>
        <v>1047 Fair</v>
      </c>
      <c r="D4201" s="6" t="s">
        <v>4</v>
      </c>
      <c r="E4201" s="6">
        <f t="shared" si="6158"/>
        <v>522</v>
      </c>
      <c r="F4201" s="6" t="s">
        <v>9</v>
      </c>
      <c r="G4201" s="6">
        <f t="shared" ref="G4201" si="6160">ROUNDDOWN(B4199*$K$5,0)</f>
        <v>261</v>
      </c>
    </row>
    <row r="4202" spans="2:7" ht="15" thickBot="1" x14ac:dyDescent="0.35">
      <c r="B4202" s="138"/>
      <c r="C4202" s="7" t="str">
        <f>B4199&amp;" "&amp;D4202</f>
        <v>1047 Poor</v>
      </c>
      <c r="D4202" s="7" t="s">
        <v>5</v>
      </c>
      <c r="E4202" s="7">
        <f t="shared" si="6158"/>
        <v>260</v>
      </c>
      <c r="F4202" s="7" t="s">
        <v>9</v>
      </c>
      <c r="G4202" s="7">
        <f t="shared" ref="G4202" si="6161">ROUNDDOWN(B4199*$K$6,)</f>
        <v>0</v>
      </c>
    </row>
    <row r="4203" spans="2:7" x14ac:dyDescent="0.3">
      <c r="B4203" s="136">
        <v>1048</v>
      </c>
      <c r="C4203" s="5" t="str">
        <f>B4203&amp;" "&amp;D4203</f>
        <v>1048 Excellent</v>
      </c>
      <c r="D4203" s="6" t="s">
        <v>2</v>
      </c>
      <c r="E4203" s="6">
        <f t="shared" ref="E4203" si="6162">B4203</f>
        <v>1048</v>
      </c>
      <c r="F4203" s="5" t="s">
        <v>9</v>
      </c>
      <c r="G4203" s="6">
        <f t="shared" ref="G4203" si="6163">ROUNDDOWN(B4203*$K$3,0)</f>
        <v>786</v>
      </c>
    </row>
    <row r="4204" spans="2:7" x14ac:dyDescent="0.3">
      <c r="B4204" s="137"/>
      <c r="C4204" s="6" t="str">
        <f>B4203&amp;" "&amp;D4204</f>
        <v>1048 Good</v>
      </c>
      <c r="D4204" s="6" t="s">
        <v>3</v>
      </c>
      <c r="E4204" s="6">
        <f t="shared" ref="E4204:E4206" si="6164">G4203-1</f>
        <v>785</v>
      </c>
      <c r="F4204" s="6" t="s">
        <v>9</v>
      </c>
      <c r="G4204" s="6">
        <f t="shared" ref="G4204" si="6165">ROUNDDOWN(B4203*$K$4,0)</f>
        <v>524</v>
      </c>
    </row>
    <row r="4205" spans="2:7" x14ac:dyDescent="0.3">
      <c r="B4205" s="137"/>
      <c r="C4205" s="6" t="str">
        <f>B4203&amp;" "&amp;D4205</f>
        <v>1048 Fair</v>
      </c>
      <c r="D4205" s="6" t="s">
        <v>4</v>
      </c>
      <c r="E4205" s="6">
        <f t="shared" si="6164"/>
        <v>523</v>
      </c>
      <c r="F4205" s="6" t="s">
        <v>9</v>
      </c>
      <c r="G4205" s="6">
        <f t="shared" ref="G4205" si="6166">ROUNDDOWN(B4203*$K$5,0)</f>
        <v>262</v>
      </c>
    </row>
    <row r="4206" spans="2:7" ht="15" thickBot="1" x14ac:dyDescent="0.35">
      <c r="B4206" s="138"/>
      <c r="C4206" s="7" t="str">
        <f>B4203&amp;" "&amp;D4206</f>
        <v>1048 Poor</v>
      </c>
      <c r="D4206" s="7" t="s">
        <v>5</v>
      </c>
      <c r="E4206" s="7">
        <f t="shared" si="6164"/>
        <v>261</v>
      </c>
      <c r="F4206" s="7" t="s">
        <v>9</v>
      </c>
      <c r="G4206" s="7">
        <f t="shared" ref="G4206" si="6167">ROUNDDOWN(B4203*$K$6,)</f>
        <v>0</v>
      </c>
    </row>
    <row r="4207" spans="2:7" x14ac:dyDescent="0.3">
      <c r="B4207" s="136">
        <v>1049</v>
      </c>
      <c r="C4207" s="5" t="str">
        <f>B4207&amp;" "&amp;D4207</f>
        <v>1049 Excellent</v>
      </c>
      <c r="D4207" s="6" t="s">
        <v>2</v>
      </c>
      <c r="E4207" s="6">
        <f t="shared" ref="E4207" si="6168">B4207</f>
        <v>1049</v>
      </c>
      <c r="F4207" s="5" t="s">
        <v>9</v>
      </c>
      <c r="G4207" s="6">
        <f t="shared" ref="G4207" si="6169">ROUNDDOWN(B4207*$K$3,0)</f>
        <v>786</v>
      </c>
    </row>
    <row r="4208" spans="2:7" x14ac:dyDescent="0.3">
      <c r="B4208" s="137"/>
      <c r="C4208" s="6" t="str">
        <f>B4207&amp;" "&amp;D4208</f>
        <v>1049 Good</v>
      </c>
      <c r="D4208" s="6" t="s">
        <v>3</v>
      </c>
      <c r="E4208" s="6">
        <f t="shared" ref="E4208:E4210" si="6170">G4207-1</f>
        <v>785</v>
      </c>
      <c r="F4208" s="6" t="s">
        <v>9</v>
      </c>
      <c r="G4208" s="6">
        <f t="shared" ref="G4208" si="6171">ROUNDDOWN(B4207*$K$4,0)</f>
        <v>524</v>
      </c>
    </row>
    <row r="4209" spans="2:7" x14ac:dyDescent="0.3">
      <c r="B4209" s="137"/>
      <c r="C4209" s="6" t="str">
        <f>B4207&amp;" "&amp;D4209</f>
        <v>1049 Fair</v>
      </c>
      <c r="D4209" s="6" t="s">
        <v>4</v>
      </c>
      <c r="E4209" s="6">
        <f t="shared" si="6170"/>
        <v>523</v>
      </c>
      <c r="F4209" s="6" t="s">
        <v>9</v>
      </c>
      <c r="G4209" s="6">
        <f t="shared" ref="G4209" si="6172">ROUNDDOWN(B4207*$K$5,0)</f>
        <v>262</v>
      </c>
    </row>
    <row r="4210" spans="2:7" ht="15" thickBot="1" x14ac:dyDescent="0.35">
      <c r="B4210" s="138"/>
      <c r="C4210" s="7" t="str">
        <f>B4207&amp;" "&amp;D4210</f>
        <v>1049 Poor</v>
      </c>
      <c r="D4210" s="7" t="s">
        <v>5</v>
      </c>
      <c r="E4210" s="7">
        <f t="shared" si="6170"/>
        <v>261</v>
      </c>
      <c r="F4210" s="7" t="s">
        <v>9</v>
      </c>
      <c r="G4210" s="7">
        <f t="shared" ref="G4210" si="6173">ROUNDDOWN(B4207*$K$6,)</f>
        <v>0</v>
      </c>
    </row>
    <row r="4211" spans="2:7" x14ac:dyDescent="0.3">
      <c r="B4211" s="136">
        <v>1050</v>
      </c>
      <c r="C4211" s="5" t="str">
        <f>B4211&amp;" "&amp;D4211</f>
        <v>1050 Excellent</v>
      </c>
      <c r="D4211" s="6" t="s">
        <v>2</v>
      </c>
      <c r="E4211" s="6">
        <f t="shared" ref="E4211" si="6174">B4211</f>
        <v>1050</v>
      </c>
      <c r="F4211" s="5" t="s">
        <v>9</v>
      </c>
      <c r="G4211" s="6">
        <f t="shared" ref="G4211" si="6175">ROUNDDOWN(B4211*$K$3,0)</f>
        <v>787</v>
      </c>
    </row>
    <row r="4212" spans="2:7" x14ac:dyDescent="0.3">
      <c r="B4212" s="137"/>
      <c r="C4212" s="6" t="str">
        <f>B4211&amp;" "&amp;D4212</f>
        <v>1050 Good</v>
      </c>
      <c r="D4212" s="6" t="s">
        <v>3</v>
      </c>
      <c r="E4212" s="6">
        <f t="shared" ref="E4212:E4214" si="6176">G4211-1</f>
        <v>786</v>
      </c>
      <c r="F4212" s="6" t="s">
        <v>9</v>
      </c>
      <c r="G4212" s="6">
        <f t="shared" ref="G4212" si="6177">ROUNDDOWN(B4211*$K$4,0)</f>
        <v>525</v>
      </c>
    </row>
    <row r="4213" spans="2:7" x14ac:dyDescent="0.3">
      <c r="B4213" s="137"/>
      <c r="C4213" s="6" t="str">
        <f>B4211&amp;" "&amp;D4213</f>
        <v>1050 Fair</v>
      </c>
      <c r="D4213" s="6" t="s">
        <v>4</v>
      </c>
      <c r="E4213" s="6">
        <f t="shared" si="6176"/>
        <v>524</v>
      </c>
      <c r="F4213" s="6" t="s">
        <v>9</v>
      </c>
      <c r="G4213" s="6">
        <f t="shared" ref="G4213" si="6178">ROUNDDOWN(B4211*$K$5,0)</f>
        <v>262</v>
      </c>
    </row>
    <row r="4214" spans="2:7" ht="15" thickBot="1" x14ac:dyDescent="0.35">
      <c r="B4214" s="138"/>
      <c r="C4214" s="7" t="str">
        <f>B4211&amp;" "&amp;D4214</f>
        <v>1050 Poor</v>
      </c>
      <c r="D4214" s="7" t="s">
        <v>5</v>
      </c>
      <c r="E4214" s="7">
        <f t="shared" si="6176"/>
        <v>261</v>
      </c>
      <c r="F4214" s="7" t="s">
        <v>9</v>
      </c>
      <c r="G4214" s="7">
        <f t="shared" ref="G4214" si="6179">ROUNDDOWN(B4211*$K$6,)</f>
        <v>0</v>
      </c>
    </row>
    <row r="4215" spans="2:7" x14ac:dyDescent="0.3">
      <c r="B4215" s="136">
        <v>1051</v>
      </c>
      <c r="C4215" s="5" t="str">
        <f>B4215&amp;" "&amp;D4215</f>
        <v>1051 Excellent</v>
      </c>
      <c r="D4215" s="6" t="s">
        <v>2</v>
      </c>
      <c r="E4215" s="6">
        <f t="shared" ref="E4215" si="6180">B4215</f>
        <v>1051</v>
      </c>
      <c r="F4215" s="5" t="s">
        <v>9</v>
      </c>
      <c r="G4215" s="6">
        <f t="shared" ref="G4215" si="6181">ROUNDDOWN(B4215*$K$3,0)</f>
        <v>788</v>
      </c>
    </row>
    <row r="4216" spans="2:7" x14ac:dyDescent="0.3">
      <c r="B4216" s="137"/>
      <c r="C4216" s="6" t="str">
        <f>B4215&amp;" "&amp;D4216</f>
        <v>1051 Good</v>
      </c>
      <c r="D4216" s="6" t="s">
        <v>3</v>
      </c>
      <c r="E4216" s="6">
        <f t="shared" ref="E4216:E4218" si="6182">G4215-1</f>
        <v>787</v>
      </c>
      <c r="F4216" s="6" t="s">
        <v>9</v>
      </c>
      <c r="G4216" s="6">
        <f t="shared" ref="G4216" si="6183">ROUNDDOWN(B4215*$K$4,0)</f>
        <v>525</v>
      </c>
    </row>
    <row r="4217" spans="2:7" x14ac:dyDescent="0.3">
      <c r="B4217" s="137"/>
      <c r="C4217" s="6" t="str">
        <f>B4215&amp;" "&amp;D4217</f>
        <v>1051 Fair</v>
      </c>
      <c r="D4217" s="6" t="s">
        <v>4</v>
      </c>
      <c r="E4217" s="6">
        <f t="shared" si="6182"/>
        <v>524</v>
      </c>
      <c r="F4217" s="6" t="s">
        <v>9</v>
      </c>
      <c r="G4217" s="6">
        <f t="shared" ref="G4217" si="6184">ROUNDDOWN(B4215*$K$5,0)</f>
        <v>262</v>
      </c>
    </row>
    <row r="4218" spans="2:7" ht="15" thickBot="1" x14ac:dyDescent="0.35">
      <c r="B4218" s="138"/>
      <c r="C4218" s="7" t="str">
        <f>B4215&amp;" "&amp;D4218</f>
        <v>1051 Poor</v>
      </c>
      <c r="D4218" s="7" t="s">
        <v>5</v>
      </c>
      <c r="E4218" s="7">
        <f t="shared" si="6182"/>
        <v>261</v>
      </c>
      <c r="F4218" s="7" t="s">
        <v>9</v>
      </c>
      <c r="G4218" s="7">
        <f t="shared" ref="G4218" si="6185">ROUNDDOWN(B4215*$K$6,)</f>
        <v>0</v>
      </c>
    </row>
    <row r="4219" spans="2:7" x14ac:dyDescent="0.3">
      <c r="B4219" s="136">
        <v>1052</v>
      </c>
      <c r="C4219" s="5" t="str">
        <f>B4219&amp;" "&amp;D4219</f>
        <v>1052 Excellent</v>
      </c>
      <c r="D4219" s="6" t="s">
        <v>2</v>
      </c>
      <c r="E4219" s="6">
        <f t="shared" ref="E4219" si="6186">B4219</f>
        <v>1052</v>
      </c>
      <c r="F4219" s="5" t="s">
        <v>9</v>
      </c>
      <c r="G4219" s="6">
        <f t="shared" ref="G4219" si="6187">ROUNDDOWN(B4219*$K$3,0)</f>
        <v>789</v>
      </c>
    </row>
    <row r="4220" spans="2:7" x14ac:dyDescent="0.3">
      <c r="B4220" s="137"/>
      <c r="C4220" s="6" t="str">
        <f>B4219&amp;" "&amp;D4220</f>
        <v>1052 Good</v>
      </c>
      <c r="D4220" s="6" t="s">
        <v>3</v>
      </c>
      <c r="E4220" s="6">
        <f t="shared" ref="E4220:E4222" si="6188">G4219-1</f>
        <v>788</v>
      </c>
      <c r="F4220" s="6" t="s">
        <v>9</v>
      </c>
      <c r="G4220" s="6">
        <f t="shared" ref="G4220" si="6189">ROUNDDOWN(B4219*$K$4,0)</f>
        <v>526</v>
      </c>
    </row>
    <row r="4221" spans="2:7" x14ac:dyDescent="0.3">
      <c r="B4221" s="137"/>
      <c r="C4221" s="6" t="str">
        <f>B4219&amp;" "&amp;D4221</f>
        <v>1052 Fair</v>
      </c>
      <c r="D4221" s="6" t="s">
        <v>4</v>
      </c>
      <c r="E4221" s="6">
        <f t="shared" si="6188"/>
        <v>525</v>
      </c>
      <c r="F4221" s="6" t="s">
        <v>9</v>
      </c>
      <c r="G4221" s="6">
        <f t="shared" ref="G4221" si="6190">ROUNDDOWN(B4219*$K$5,0)</f>
        <v>263</v>
      </c>
    </row>
    <row r="4222" spans="2:7" ht="15" thickBot="1" x14ac:dyDescent="0.35">
      <c r="B4222" s="138"/>
      <c r="C4222" s="7" t="str">
        <f>B4219&amp;" "&amp;D4222</f>
        <v>1052 Poor</v>
      </c>
      <c r="D4222" s="7" t="s">
        <v>5</v>
      </c>
      <c r="E4222" s="7">
        <f t="shared" si="6188"/>
        <v>262</v>
      </c>
      <c r="F4222" s="7" t="s">
        <v>9</v>
      </c>
      <c r="G4222" s="7">
        <f t="shared" ref="G4222" si="6191">ROUNDDOWN(B4219*$K$6,)</f>
        <v>0</v>
      </c>
    </row>
    <row r="4223" spans="2:7" x14ac:dyDescent="0.3">
      <c r="B4223" s="136">
        <v>1053</v>
      </c>
      <c r="C4223" s="5" t="str">
        <f>B4223&amp;" "&amp;D4223</f>
        <v>1053 Excellent</v>
      </c>
      <c r="D4223" s="6" t="s">
        <v>2</v>
      </c>
      <c r="E4223" s="6">
        <f t="shared" ref="E4223" si="6192">B4223</f>
        <v>1053</v>
      </c>
      <c r="F4223" s="5" t="s">
        <v>9</v>
      </c>
      <c r="G4223" s="6">
        <f t="shared" ref="G4223" si="6193">ROUNDDOWN(B4223*$K$3,0)</f>
        <v>789</v>
      </c>
    </row>
    <row r="4224" spans="2:7" x14ac:dyDescent="0.3">
      <c r="B4224" s="137"/>
      <c r="C4224" s="6" t="str">
        <f>B4223&amp;" "&amp;D4224</f>
        <v>1053 Good</v>
      </c>
      <c r="D4224" s="6" t="s">
        <v>3</v>
      </c>
      <c r="E4224" s="6">
        <f t="shared" ref="E4224:E4226" si="6194">G4223-1</f>
        <v>788</v>
      </c>
      <c r="F4224" s="6" t="s">
        <v>9</v>
      </c>
      <c r="G4224" s="6">
        <f t="shared" ref="G4224" si="6195">ROUNDDOWN(B4223*$K$4,0)</f>
        <v>526</v>
      </c>
    </row>
    <row r="4225" spans="2:7" x14ac:dyDescent="0.3">
      <c r="B4225" s="137"/>
      <c r="C4225" s="6" t="str">
        <f>B4223&amp;" "&amp;D4225</f>
        <v>1053 Fair</v>
      </c>
      <c r="D4225" s="6" t="s">
        <v>4</v>
      </c>
      <c r="E4225" s="6">
        <f t="shared" si="6194"/>
        <v>525</v>
      </c>
      <c r="F4225" s="6" t="s">
        <v>9</v>
      </c>
      <c r="G4225" s="6">
        <f t="shared" ref="G4225" si="6196">ROUNDDOWN(B4223*$K$5,0)</f>
        <v>263</v>
      </c>
    </row>
    <row r="4226" spans="2:7" ht="15" thickBot="1" x14ac:dyDescent="0.35">
      <c r="B4226" s="138"/>
      <c r="C4226" s="7" t="str">
        <f>B4223&amp;" "&amp;D4226</f>
        <v>1053 Poor</v>
      </c>
      <c r="D4226" s="7" t="s">
        <v>5</v>
      </c>
      <c r="E4226" s="7">
        <f t="shared" si="6194"/>
        <v>262</v>
      </c>
      <c r="F4226" s="7" t="s">
        <v>9</v>
      </c>
      <c r="G4226" s="7">
        <f t="shared" ref="G4226" si="6197">ROUNDDOWN(B4223*$K$6,)</f>
        <v>0</v>
      </c>
    </row>
    <row r="4227" spans="2:7" x14ac:dyDescent="0.3">
      <c r="B4227" s="136">
        <v>1054</v>
      </c>
      <c r="C4227" s="5" t="str">
        <f>B4227&amp;" "&amp;D4227</f>
        <v>1054 Excellent</v>
      </c>
      <c r="D4227" s="6" t="s">
        <v>2</v>
      </c>
      <c r="E4227" s="6">
        <f t="shared" ref="E4227" si="6198">B4227</f>
        <v>1054</v>
      </c>
      <c r="F4227" s="5" t="s">
        <v>9</v>
      </c>
      <c r="G4227" s="6">
        <f t="shared" ref="G4227" si="6199">ROUNDDOWN(B4227*$K$3,0)</f>
        <v>790</v>
      </c>
    </row>
    <row r="4228" spans="2:7" x14ac:dyDescent="0.3">
      <c r="B4228" s="137"/>
      <c r="C4228" s="6" t="str">
        <f>B4227&amp;" "&amp;D4228</f>
        <v>1054 Good</v>
      </c>
      <c r="D4228" s="6" t="s">
        <v>3</v>
      </c>
      <c r="E4228" s="6">
        <f t="shared" ref="E4228:E4230" si="6200">G4227-1</f>
        <v>789</v>
      </c>
      <c r="F4228" s="6" t="s">
        <v>9</v>
      </c>
      <c r="G4228" s="6">
        <f t="shared" ref="G4228" si="6201">ROUNDDOWN(B4227*$K$4,0)</f>
        <v>527</v>
      </c>
    </row>
    <row r="4229" spans="2:7" x14ac:dyDescent="0.3">
      <c r="B4229" s="137"/>
      <c r="C4229" s="6" t="str">
        <f>B4227&amp;" "&amp;D4229</f>
        <v>1054 Fair</v>
      </c>
      <c r="D4229" s="6" t="s">
        <v>4</v>
      </c>
      <c r="E4229" s="6">
        <f t="shared" si="6200"/>
        <v>526</v>
      </c>
      <c r="F4229" s="6" t="s">
        <v>9</v>
      </c>
      <c r="G4229" s="6">
        <f t="shared" ref="G4229" si="6202">ROUNDDOWN(B4227*$K$5,0)</f>
        <v>263</v>
      </c>
    </row>
    <row r="4230" spans="2:7" ht="15" thickBot="1" x14ac:dyDescent="0.35">
      <c r="B4230" s="138"/>
      <c r="C4230" s="7" t="str">
        <f>B4227&amp;" "&amp;D4230</f>
        <v>1054 Poor</v>
      </c>
      <c r="D4230" s="7" t="s">
        <v>5</v>
      </c>
      <c r="E4230" s="7">
        <f t="shared" si="6200"/>
        <v>262</v>
      </c>
      <c r="F4230" s="7" t="s">
        <v>9</v>
      </c>
      <c r="G4230" s="7">
        <f t="shared" ref="G4230" si="6203">ROUNDDOWN(B4227*$K$6,)</f>
        <v>0</v>
      </c>
    </row>
    <row r="4231" spans="2:7" x14ac:dyDescent="0.3">
      <c r="B4231" s="136">
        <v>1055</v>
      </c>
      <c r="C4231" s="5" t="str">
        <f>B4231&amp;" "&amp;D4231</f>
        <v>1055 Excellent</v>
      </c>
      <c r="D4231" s="6" t="s">
        <v>2</v>
      </c>
      <c r="E4231" s="6">
        <f t="shared" ref="E4231" si="6204">B4231</f>
        <v>1055</v>
      </c>
      <c r="F4231" s="5" t="s">
        <v>9</v>
      </c>
      <c r="G4231" s="6">
        <f t="shared" ref="G4231" si="6205">ROUNDDOWN(B4231*$K$3,0)</f>
        <v>791</v>
      </c>
    </row>
    <row r="4232" spans="2:7" x14ac:dyDescent="0.3">
      <c r="B4232" s="137"/>
      <c r="C4232" s="6" t="str">
        <f>B4231&amp;" "&amp;D4232</f>
        <v>1055 Good</v>
      </c>
      <c r="D4232" s="6" t="s">
        <v>3</v>
      </c>
      <c r="E4232" s="6">
        <f t="shared" ref="E4232:E4234" si="6206">G4231-1</f>
        <v>790</v>
      </c>
      <c r="F4232" s="6" t="s">
        <v>9</v>
      </c>
      <c r="G4232" s="6">
        <f t="shared" ref="G4232" si="6207">ROUNDDOWN(B4231*$K$4,0)</f>
        <v>527</v>
      </c>
    </row>
    <row r="4233" spans="2:7" x14ac:dyDescent="0.3">
      <c r="B4233" s="137"/>
      <c r="C4233" s="6" t="str">
        <f>B4231&amp;" "&amp;D4233</f>
        <v>1055 Fair</v>
      </c>
      <c r="D4233" s="6" t="s">
        <v>4</v>
      </c>
      <c r="E4233" s="6">
        <f t="shared" si="6206"/>
        <v>526</v>
      </c>
      <c r="F4233" s="6" t="s">
        <v>9</v>
      </c>
      <c r="G4233" s="6">
        <f t="shared" ref="G4233" si="6208">ROUNDDOWN(B4231*$K$5,0)</f>
        <v>263</v>
      </c>
    </row>
    <row r="4234" spans="2:7" ht="15" thickBot="1" x14ac:dyDescent="0.35">
      <c r="B4234" s="138"/>
      <c r="C4234" s="7" t="str">
        <f>B4231&amp;" "&amp;D4234</f>
        <v>1055 Poor</v>
      </c>
      <c r="D4234" s="7" t="s">
        <v>5</v>
      </c>
      <c r="E4234" s="7">
        <f t="shared" si="6206"/>
        <v>262</v>
      </c>
      <c r="F4234" s="7" t="s">
        <v>9</v>
      </c>
      <c r="G4234" s="7">
        <f t="shared" ref="G4234" si="6209">ROUNDDOWN(B4231*$K$6,)</f>
        <v>0</v>
      </c>
    </row>
    <row r="4235" spans="2:7" x14ac:dyDescent="0.3">
      <c r="B4235" s="136">
        <v>1056</v>
      </c>
      <c r="C4235" s="5" t="str">
        <f>B4235&amp;" "&amp;D4235</f>
        <v>1056 Excellent</v>
      </c>
      <c r="D4235" s="6" t="s">
        <v>2</v>
      </c>
      <c r="E4235" s="6">
        <f t="shared" ref="E4235" si="6210">B4235</f>
        <v>1056</v>
      </c>
      <c r="F4235" s="5" t="s">
        <v>9</v>
      </c>
      <c r="G4235" s="6">
        <f t="shared" ref="G4235" si="6211">ROUNDDOWN(B4235*$K$3,0)</f>
        <v>792</v>
      </c>
    </row>
    <row r="4236" spans="2:7" x14ac:dyDescent="0.3">
      <c r="B4236" s="137"/>
      <c r="C4236" s="6" t="str">
        <f>B4235&amp;" "&amp;D4236</f>
        <v>1056 Good</v>
      </c>
      <c r="D4236" s="6" t="s">
        <v>3</v>
      </c>
      <c r="E4236" s="6">
        <f t="shared" ref="E4236:E4238" si="6212">G4235-1</f>
        <v>791</v>
      </c>
      <c r="F4236" s="6" t="s">
        <v>9</v>
      </c>
      <c r="G4236" s="6">
        <f t="shared" ref="G4236" si="6213">ROUNDDOWN(B4235*$K$4,0)</f>
        <v>528</v>
      </c>
    </row>
    <row r="4237" spans="2:7" x14ac:dyDescent="0.3">
      <c r="B4237" s="137"/>
      <c r="C4237" s="6" t="str">
        <f>B4235&amp;" "&amp;D4237</f>
        <v>1056 Fair</v>
      </c>
      <c r="D4237" s="6" t="s">
        <v>4</v>
      </c>
      <c r="E4237" s="6">
        <f t="shared" si="6212"/>
        <v>527</v>
      </c>
      <c r="F4237" s="6" t="s">
        <v>9</v>
      </c>
      <c r="G4237" s="6">
        <f t="shared" ref="G4237" si="6214">ROUNDDOWN(B4235*$K$5,0)</f>
        <v>264</v>
      </c>
    </row>
    <row r="4238" spans="2:7" ht="15" thickBot="1" x14ac:dyDescent="0.35">
      <c r="B4238" s="138"/>
      <c r="C4238" s="7" t="str">
        <f>B4235&amp;" "&amp;D4238</f>
        <v>1056 Poor</v>
      </c>
      <c r="D4238" s="7" t="s">
        <v>5</v>
      </c>
      <c r="E4238" s="7">
        <f t="shared" si="6212"/>
        <v>263</v>
      </c>
      <c r="F4238" s="7" t="s">
        <v>9</v>
      </c>
      <c r="G4238" s="7">
        <f t="shared" ref="G4238" si="6215">ROUNDDOWN(B4235*$K$6,)</f>
        <v>0</v>
      </c>
    </row>
    <row r="4239" spans="2:7" x14ac:dyDescent="0.3">
      <c r="B4239" s="136">
        <v>1057</v>
      </c>
      <c r="C4239" s="5" t="str">
        <f>B4239&amp;" "&amp;D4239</f>
        <v>1057 Excellent</v>
      </c>
      <c r="D4239" s="6" t="s">
        <v>2</v>
      </c>
      <c r="E4239" s="6">
        <f t="shared" ref="E4239" si="6216">B4239</f>
        <v>1057</v>
      </c>
      <c r="F4239" s="5" t="s">
        <v>9</v>
      </c>
      <c r="G4239" s="6">
        <f t="shared" ref="G4239" si="6217">ROUNDDOWN(B4239*$K$3,0)</f>
        <v>792</v>
      </c>
    </row>
    <row r="4240" spans="2:7" x14ac:dyDescent="0.3">
      <c r="B4240" s="137"/>
      <c r="C4240" s="6" t="str">
        <f>B4239&amp;" "&amp;D4240</f>
        <v>1057 Good</v>
      </c>
      <c r="D4240" s="6" t="s">
        <v>3</v>
      </c>
      <c r="E4240" s="6">
        <f t="shared" ref="E4240:E4242" si="6218">G4239-1</f>
        <v>791</v>
      </c>
      <c r="F4240" s="6" t="s">
        <v>9</v>
      </c>
      <c r="G4240" s="6">
        <f t="shared" ref="G4240" si="6219">ROUNDDOWN(B4239*$K$4,0)</f>
        <v>528</v>
      </c>
    </row>
    <row r="4241" spans="2:7" x14ac:dyDescent="0.3">
      <c r="B4241" s="137"/>
      <c r="C4241" s="6" t="str">
        <f>B4239&amp;" "&amp;D4241</f>
        <v>1057 Fair</v>
      </c>
      <c r="D4241" s="6" t="s">
        <v>4</v>
      </c>
      <c r="E4241" s="6">
        <f t="shared" si="6218"/>
        <v>527</v>
      </c>
      <c r="F4241" s="6" t="s">
        <v>9</v>
      </c>
      <c r="G4241" s="6">
        <f t="shared" ref="G4241" si="6220">ROUNDDOWN(B4239*$K$5,0)</f>
        <v>264</v>
      </c>
    </row>
    <row r="4242" spans="2:7" ht="15" thickBot="1" x14ac:dyDescent="0.35">
      <c r="B4242" s="138"/>
      <c r="C4242" s="7" t="str">
        <f>B4239&amp;" "&amp;D4242</f>
        <v>1057 Poor</v>
      </c>
      <c r="D4242" s="7" t="s">
        <v>5</v>
      </c>
      <c r="E4242" s="7">
        <f t="shared" si="6218"/>
        <v>263</v>
      </c>
      <c r="F4242" s="7" t="s">
        <v>9</v>
      </c>
      <c r="G4242" s="7">
        <f t="shared" ref="G4242" si="6221">ROUNDDOWN(B4239*$K$6,)</f>
        <v>0</v>
      </c>
    </row>
    <row r="4243" spans="2:7" x14ac:dyDescent="0.3">
      <c r="B4243" s="136">
        <v>1058</v>
      </c>
      <c r="C4243" s="5" t="str">
        <f>B4243&amp;" "&amp;D4243</f>
        <v>1058 Excellent</v>
      </c>
      <c r="D4243" s="6" t="s">
        <v>2</v>
      </c>
      <c r="E4243" s="6">
        <f t="shared" ref="E4243" si="6222">B4243</f>
        <v>1058</v>
      </c>
      <c r="F4243" s="5" t="s">
        <v>9</v>
      </c>
      <c r="G4243" s="6">
        <f t="shared" ref="G4243" si="6223">ROUNDDOWN(B4243*$K$3,0)</f>
        <v>793</v>
      </c>
    </row>
    <row r="4244" spans="2:7" x14ac:dyDescent="0.3">
      <c r="B4244" s="137"/>
      <c r="C4244" s="6" t="str">
        <f>B4243&amp;" "&amp;D4244</f>
        <v>1058 Good</v>
      </c>
      <c r="D4244" s="6" t="s">
        <v>3</v>
      </c>
      <c r="E4244" s="6">
        <f t="shared" ref="E4244:E4246" si="6224">G4243-1</f>
        <v>792</v>
      </c>
      <c r="F4244" s="6" t="s">
        <v>9</v>
      </c>
      <c r="G4244" s="6">
        <f t="shared" ref="G4244" si="6225">ROUNDDOWN(B4243*$K$4,0)</f>
        <v>529</v>
      </c>
    </row>
    <row r="4245" spans="2:7" x14ac:dyDescent="0.3">
      <c r="B4245" s="137"/>
      <c r="C4245" s="6" t="str">
        <f>B4243&amp;" "&amp;D4245</f>
        <v>1058 Fair</v>
      </c>
      <c r="D4245" s="6" t="s">
        <v>4</v>
      </c>
      <c r="E4245" s="6">
        <f t="shared" si="6224"/>
        <v>528</v>
      </c>
      <c r="F4245" s="6" t="s">
        <v>9</v>
      </c>
      <c r="G4245" s="6">
        <f t="shared" ref="G4245" si="6226">ROUNDDOWN(B4243*$K$5,0)</f>
        <v>264</v>
      </c>
    </row>
    <row r="4246" spans="2:7" ht="15" thickBot="1" x14ac:dyDescent="0.35">
      <c r="B4246" s="138"/>
      <c r="C4246" s="7" t="str">
        <f>B4243&amp;" "&amp;D4246</f>
        <v>1058 Poor</v>
      </c>
      <c r="D4246" s="7" t="s">
        <v>5</v>
      </c>
      <c r="E4246" s="7">
        <f t="shared" si="6224"/>
        <v>263</v>
      </c>
      <c r="F4246" s="7" t="s">
        <v>9</v>
      </c>
      <c r="G4246" s="7">
        <f t="shared" ref="G4246" si="6227">ROUNDDOWN(B4243*$K$6,)</f>
        <v>0</v>
      </c>
    </row>
    <row r="4247" spans="2:7" x14ac:dyDescent="0.3">
      <c r="B4247" s="136">
        <v>1059</v>
      </c>
      <c r="C4247" s="5" t="str">
        <f>B4247&amp;" "&amp;D4247</f>
        <v>1059 Excellent</v>
      </c>
      <c r="D4247" s="6" t="s">
        <v>2</v>
      </c>
      <c r="E4247" s="6">
        <f t="shared" ref="E4247" si="6228">B4247</f>
        <v>1059</v>
      </c>
      <c r="F4247" s="5" t="s">
        <v>9</v>
      </c>
      <c r="G4247" s="6">
        <f t="shared" ref="G4247" si="6229">ROUNDDOWN(B4247*$K$3,0)</f>
        <v>794</v>
      </c>
    </row>
    <row r="4248" spans="2:7" x14ac:dyDescent="0.3">
      <c r="B4248" s="137"/>
      <c r="C4248" s="6" t="str">
        <f>B4247&amp;" "&amp;D4248</f>
        <v>1059 Good</v>
      </c>
      <c r="D4248" s="6" t="s">
        <v>3</v>
      </c>
      <c r="E4248" s="6">
        <f t="shared" ref="E4248:E4250" si="6230">G4247-1</f>
        <v>793</v>
      </c>
      <c r="F4248" s="6" t="s">
        <v>9</v>
      </c>
      <c r="G4248" s="6">
        <f t="shared" ref="G4248" si="6231">ROUNDDOWN(B4247*$K$4,0)</f>
        <v>529</v>
      </c>
    </row>
    <row r="4249" spans="2:7" x14ac:dyDescent="0.3">
      <c r="B4249" s="137"/>
      <c r="C4249" s="6" t="str">
        <f>B4247&amp;" "&amp;D4249</f>
        <v>1059 Fair</v>
      </c>
      <c r="D4249" s="6" t="s">
        <v>4</v>
      </c>
      <c r="E4249" s="6">
        <f t="shared" si="6230"/>
        <v>528</v>
      </c>
      <c r="F4249" s="6" t="s">
        <v>9</v>
      </c>
      <c r="G4249" s="6">
        <f t="shared" ref="G4249" si="6232">ROUNDDOWN(B4247*$K$5,0)</f>
        <v>264</v>
      </c>
    </row>
    <row r="4250" spans="2:7" ht="15" thickBot="1" x14ac:dyDescent="0.35">
      <c r="B4250" s="138"/>
      <c r="C4250" s="7" t="str">
        <f>B4247&amp;" "&amp;D4250</f>
        <v>1059 Poor</v>
      </c>
      <c r="D4250" s="7" t="s">
        <v>5</v>
      </c>
      <c r="E4250" s="7">
        <f t="shared" si="6230"/>
        <v>263</v>
      </c>
      <c r="F4250" s="7" t="s">
        <v>9</v>
      </c>
      <c r="G4250" s="7">
        <f t="shared" ref="G4250" si="6233">ROUNDDOWN(B4247*$K$6,)</f>
        <v>0</v>
      </c>
    </row>
    <row r="4251" spans="2:7" x14ac:dyDescent="0.3">
      <c r="B4251" s="136">
        <v>1060</v>
      </c>
      <c r="C4251" s="5" t="str">
        <f>B4251&amp;" "&amp;D4251</f>
        <v>1060 Excellent</v>
      </c>
      <c r="D4251" s="6" t="s">
        <v>2</v>
      </c>
      <c r="E4251" s="6">
        <f t="shared" ref="E4251" si="6234">B4251</f>
        <v>1060</v>
      </c>
      <c r="F4251" s="5" t="s">
        <v>9</v>
      </c>
      <c r="G4251" s="6">
        <f t="shared" ref="G4251" si="6235">ROUNDDOWN(B4251*$K$3,0)</f>
        <v>795</v>
      </c>
    </row>
    <row r="4252" spans="2:7" x14ac:dyDescent="0.3">
      <c r="B4252" s="137"/>
      <c r="C4252" s="6" t="str">
        <f>B4251&amp;" "&amp;D4252</f>
        <v>1060 Good</v>
      </c>
      <c r="D4252" s="6" t="s">
        <v>3</v>
      </c>
      <c r="E4252" s="6">
        <f t="shared" ref="E4252:E4254" si="6236">G4251-1</f>
        <v>794</v>
      </c>
      <c r="F4252" s="6" t="s">
        <v>9</v>
      </c>
      <c r="G4252" s="6">
        <f t="shared" ref="G4252" si="6237">ROUNDDOWN(B4251*$K$4,0)</f>
        <v>530</v>
      </c>
    </row>
    <row r="4253" spans="2:7" x14ac:dyDescent="0.3">
      <c r="B4253" s="137"/>
      <c r="C4253" s="6" t="str">
        <f>B4251&amp;" "&amp;D4253</f>
        <v>1060 Fair</v>
      </c>
      <c r="D4253" s="6" t="s">
        <v>4</v>
      </c>
      <c r="E4253" s="6">
        <f t="shared" si="6236"/>
        <v>529</v>
      </c>
      <c r="F4253" s="6" t="s">
        <v>9</v>
      </c>
      <c r="G4253" s="6">
        <f t="shared" ref="G4253" si="6238">ROUNDDOWN(B4251*$K$5,0)</f>
        <v>265</v>
      </c>
    </row>
    <row r="4254" spans="2:7" ht="15" thickBot="1" x14ac:dyDescent="0.35">
      <c r="B4254" s="138"/>
      <c r="C4254" s="7" t="str">
        <f>B4251&amp;" "&amp;D4254</f>
        <v>1060 Poor</v>
      </c>
      <c r="D4254" s="7" t="s">
        <v>5</v>
      </c>
      <c r="E4254" s="7">
        <f t="shared" si="6236"/>
        <v>264</v>
      </c>
      <c r="F4254" s="7" t="s">
        <v>9</v>
      </c>
      <c r="G4254" s="7">
        <f t="shared" ref="G4254" si="6239">ROUNDDOWN(B4251*$K$6,)</f>
        <v>0</v>
      </c>
    </row>
    <row r="4255" spans="2:7" x14ac:dyDescent="0.3">
      <c r="B4255" s="136">
        <v>1061</v>
      </c>
      <c r="C4255" s="5" t="str">
        <f>B4255&amp;" "&amp;D4255</f>
        <v>1061 Excellent</v>
      </c>
      <c r="D4255" s="6" t="s">
        <v>2</v>
      </c>
      <c r="E4255" s="6">
        <f t="shared" ref="E4255" si="6240">B4255</f>
        <v>1061</v>
      </c>
      <c r="F4255" s="5" t="s">
        <v>9</v>
      </c>
      <c r="G4255" s="6">
        <f t="shared" ref="G4255" si="6241">ROUNDDOWN(B4255*$K$3,0)</f>
        <v>795</v>
      </c>
    </row>
    <row r="4256" spans="2:7" x14ac:dyDescent="0.3">
      <c r="B4256" s="137"/>
      <c r="C4256" s="6" t="str">
        <f>B4255&amp;" "&amp;D4256</f>
        <v>1061 Good</v>
      </c>
      <c r="D4256" s="6" t="s">
        <v>3</v>
      </c>
      <c r="E4256" s="6">
        <f t="shared" ref="E4256:E4258" si="6242">G4255-1</f>
        <v>794</v>
      </c>
      <c r="F4256" s="6" t="s">
        <v>9</v>
      </c>
      <c r="G4256" s="6">
        <f t="shared" ref="G4256" si="6243">ROUNDDOWN(B4255*$K$4,0)</f>
        <v>530</v>
      </c>
    </row>
    <row r="4257" spans="2:7" x14ac:dyDescent="0.3">
      <c r="B4257" s="137"/>
      <c r="C4257" s="6" t="str">
        <f>B4255&amp;" "&amp;D4257</f>
        <v>1061 Fair</v>
      </c>
      <c r="D4257" s="6" t="s">
        <v>4</v>
      </c>
      <c r="E4257" s="6">
        <f t="shared" si="6242"/>
        <v>529</v>
      </c>
      <c r="F4257" s="6" t="s">
        <v>9</v>
      </c>
      <c r="G4257" s="6">
        <f t="shared" ref="G4257" si="6244">ROUNDDOWN(B4255*$K$5,0)</f>
        <v>265</v>
      </c>
    </row>
    <row r="4258" spans="2:7" ht="15" thickBot="1" x14ac:dyDescent="0.35">
      <c r="B4258" s="138"/>
      <c r="C4258" s="7" t="str">
        <f>B4255&amp;" "&amp;D4258</f>
        <v>1061 Poor</v>
      </c>
      <c r="D4258" s="7" t="s">
        <v>5</v>
      </c>
      <c r="E4258" s="7">
        <f t="shared" si="6242"/>
        <v>264</v>
      </c>
      <c r="F4258" s="7" t="s">
        <v>9</v>
      </c>
      <c r="G4258" s="7">
        <f t="shared" ref="G4258" si="6245">ROUNDDOWN(B4255*$K$6,)</f>
        <v>0</v>
      </c>
    </row>
    <row r="4259" spans="2:7" x14ac:dyDescent="0.3">
      <c r="B4259" s="136">
        <v>1062</v>
      </c>
      <c r="C4259" s="5" t="str">
        <f>B4259&amp;" "&amp;D4259</f>
        <v>1062 Excellent</v>
      </c>
      <c r="D4259" s="6" t="s">
        <v>2</v>
      </c>
      <c r="E4259" s="6">
        <f t="shared" ref="E4259" si="6246">B4259</f>
        <v>1062</v>
      </c>
      <c r="F4259" s="5" t="s">
        <v>9</v>
      </c>
      <c r="G4259" s="6">
        <f t="shared" ref="G4259" si="6247">ROUNDDOWN(B4259*$K$3,0)</f>
        <v>796</v>
      </c>
    </row>
    <row r="4260" spans="2:7" x14ac:dyDescent="0.3">
      <c r="B4260" s="137"/>
      <c r="C4260" s="6" t="str">
        <f>B4259&amp;" "&amp;D4260</f>
        <v>1062 Good</v>
      </c>
      <c r="D4260" s="6" t="s">
        <v>3</v>
      </c>
      <c r="E4260" s="6">
        <f t="shared" ref="E4260:E4262" si="6248">G4259-1</f>
        <v>795</v>
      </c>
      <c r="F4260" s="6" t="s">
        <v>9</v>
      </c>
      <c r="G4260" s="6">
        <f t="shared" ref="G4260" si="6249">ROUNDDOWN(B4259*$K$4,0)</f>
        <v>531</v>
      </c>
    </row>
    <row r="4261" spans="2:7" x14ac:dyDescent="0.3">
      <c r="B4261" s="137"/>
      <c r="C4261" s="6" t="str">
        <f>B4259&amp;" "&amp;D4261</f>
        <v>1062 Fair</v>
      </c>
      <c r="D4261" s="6" t="s">
        <v>4</v>
      </c>
      <c r="E4261" s="6">
        <f t="shared" si="6248"/>
        <v>530</v>
      </c>
      <c r="F4261" s="6" t="s">
        <v>9</v>
      </c>
      <c r="G4261" s="6">
        <f t="shared" ref="G4261" si="6250">ROUNDDOWN(B4259*$K$5,0)</f>
        <v>265</v>
      </c>
    </row>
    <row r="4262" spans="2:7" ht="15" thickBot="1" x14ac:dyDescent="0.35">
      <c r="B4262" s="138"/>
      <c r="C4262" s="7" t="str">
        <f>B4259&amp;" "&amp;D4262</f>
        <v>1062 Poor</v>
      </c>
      <c r="D4262" s="7" t="s">
        <v>5</v>
      </c>
      <c r="E4262" s="7">
        <f t="shared" si="6248"/>
        <v>264</v>
      </c>
      <c r="F4262" s="7" t="s">
        <v>9</v>
      </c>
      <c r="G4262" s="7">
        <f t="shared" ref="G4262" si="6251">ROUNDDOWN(B4259*$K$6,)</f>
        <v>0</v>
      </c>
    </row>
    <row r="4263" spans="2:7" x14ac:dyDescent="0.3">
      <c r="B4263" s="136">
        <v>1063</v>
      </c>
      <c r="C4263" s="5" t="str">
        <f>B4263&amp;" "&amp;D4263</f>
        <v>1063 Excellent</v>
      </c>
      <c r="D4263" s="6" t="s">
        <v>2</v>
      </c>
      <c r="E4263" s="6">
        <f t="shared" ref="E4263" si="6252">B4263</f>
        <v>1063</v>
      </c>
      <c r="F4263" s="5" t="s">
        <v>9</v>
      </c>
      <c r="G4263" s="6">
        <f t="shared" ref="G4263" si="6253">ROUNDDOWN(B4263*$K$3,0)</f>
        <v>797</v>
      </c>
    </row>
    <row r="4264" spans="2:7" x14ac:dyDescent="0.3">
      <c r="B4264" s="137"/>
      <c r="C4264" s="6" t="str">
        <f>B4263&amp;" "&amp;D4264</f>
        <v>1063 Good</v>
      </c>
      <c r="D4264" s="6" t="s">
        <v>3</v>
      </c>
      <c r="E4264" s="6">
        <f t="shared" ref="E4264:E4266" si="6254">G4263-1</f>
        <v>796</v>
      </c>
      <c r="F4264" s="6" t="s">
        <v>9</v>
      </c>
      <c r="G4264" s="6">
        <f t="shared" ref="G4264" si="6255">ROUNDDOWN(B4263*$K$4,0)</f>
        <v>531</v>
      </c>
    </row>
    <row r="4265" spans="2:7" x14ac:dyDescent="0.3">
      <c r="B4265" s="137"/>
      <c r="C4265" s="6" t="str">
        <f>B4263&amp;" "&amp;D4265</f>
        <v>1063 Fair</v>
      </c>
      <c r="D4265" s="6" t="s">
        <v>4</v>
      </c>
      <c r="E4265" s="6">
        <f t="shared" si="6254"/>
        <v>530</v>
      </c>
      <c r="F4265" s="6" t="s">
        <v>9</v>
      </c>
      <c r="G4265" s="6">
        <f t="shared" ref="G4265" si="6256">ROUNDDOWN(B4263*$K$5,0)</f>
        <v>265</v>
      </c>
    </row>
    <row r="4266" spans="2:7" ht="15" thickBot="1" x14ac:dyDescent="0.35">
      <c r="B4266" s="138"/>
      <c r="C4266" s="7" t="str">
        <f>B4263&amp;" "&amp;D4266</f>
        <v>1063 Poor</v>
      </c>
      <c r="D4266" s="7" t="s">
        <v>5</v>
      </c>
      <c r="E4266" s="7">
        <f t="shared" si="6254"/>
        <v>264</v>
      </c>
      <c r="F4266" s="7" t="s">
        <v>9</v>
      </c>
      <c r="G4266" s="7">
        <f t="shared" ref="G4266" si="6257">ROUNDDOWN(B4263*$K$6,)</f>
        <v>0</v>
      </c>
    </row>
    <row r="4267" spans="2:7" x14ac:dyDescent="0.3">
      <c r="B4267" s="136">
        <v>1064</v>
      </c>
      <c r="C4267" s="5" t="str">
        <f>B4267&amp;" "&amp;D4267</f>
        <v>1064 Excellent</v>
      </c>
      <c r="D4267" s="6" t="s">
        <v>2</v>
      </c>
      <c r="E4267" s="6">
        <f t="shared" ref="E4267" si="6258">B4267</f>
        <v>1064</v>
      </c>
      <c r="F4267" s="5" t="s">
        <v>9</v>
      </c>
      <c r="G4267" s="6">
        <f t="shared" ref="G4267" si="6259">ROUNDDOWN(B4267*$K$3,0)</f>
        <v>798</v>
      </c>
    </row>
    <row r="4268" spans="2:7" x14ac:dyDescent="0.3">
      <c r="B4268" s="137"/>
      <c r="C4268" s="6" t="str">
        <f>B4267&amp;" "&amp;D4268</f>
        <v>1064 Good</v>
      </c>
      <c r="D4268" s="6" t="s">
        <v>3</v>
      </c>
      <c r="E4268" s="6">
        <f t="shared" ref="E4268:E4270" si="6260">G4267-1</f>
        <v>797</v>
      </c>
      <c r="F4268" s="6" t="s">
        <v>9</v>
      </c>
      <c r="G4268" s="6">
        <f t="shared" ref="G4268" si="6261">ROUNDDOWN(B4267*$K$4,0)</f>
        <v>532</v>
      </c>
    </row>
    <row r="4269" spans="2:7" x14ac:dyDescent="0.3">
      <c r="B4269" s="137"/>
      <c r="C4269" s="6" t="str">
        <f>B4267&amp;" "&amp;D4269</f>
        <v>1064 Fair</v>
      </c>
      <c r="D4269" s="6" t="s">
        <v>4</v>
      </c>
      <c r="E4269" s="6">
        <f t="shared" si="6260"/>
        <v>531</v>
      </c>
      <c r="F4269" s="6" t="s">
        <v>9</v>
      </c>
      <c r="G4269" s="6">
        <f t="shared" ref="G4269" si="6262">ROUNDDOWN(B4267*$K$5,0)</f>
        <v>266</v>
      </c>
    </row>
    <row r="4270" spans="2:7" ht="15" thickBot="1" x14ac:dyDescent="0.35">
      <c r="B4270" s="138"/>
      <c r="C4270" s="7" t="str">
        <f>B4267&amp;" "&amp;D4270</f>
        <v>1064 Poor</v>
      </c>
      <c r="D4270" s="7" t="s">
        <v>5</v>
      </c>
      <c r="E4270" s="7">
        <f t="shared" si="6260"/>
        <v>265</v>
      </c>
      <c r="F4270" s="7" t="s">
        <v>9</v>
      </c>
      <c r="G4270" s="7">
        <f t="shared" ref="G4270" si="6263">ROUNDDOWN(B4267*$K$6,)</f>
        <v>0</v>
      </c>
    </row>
    <row r="4271" spans="2:7" x14ac:dyDescent="0.3">
      <c r="B4271" s="136">
        <v>1065</v>
      </c>
      <c r="C4271" s="5" t="str">
        <f>B4271&amp;" "&amp;D4271</f>
        <v>1065 Excellent</v>
      </c>
      <c r="D4271" s="6" t="s">
        <v>2</v>
      </c>
      <c r="E4271" s="6">
        <f t="shared" ref="E4271" si="6264">B4271</f>
        <v>1065</v>
      </c>
      <c r="F4271" s="5" t="s">
        <v>9</v>
      </c>
      <c r="G4271" s="6">
        <f t="shared" ref="G4271" si="6265">ROUNDDOWN(B4271*$K$3,0)</f>
        <v>798</v>
      </c>
    </row>
    <row r="4272" spans="2:7" x14ac:dyDescent="0.3">
      <c r="B4272" s="137"/>
      <c r="C4272" s="6" t="str">
        <f>B4271&amp;" "&amp;D4272</f>
        <v>1065 Good</v>
      </c>
      <c r="D4272" s="6" t="s">
        <v>3</v>
      </c>
      <c r="E4272" s="6">
        <f t="shared" ref="E4272:E4274" si="6266">G4271-1</f>
        <v>797</v>
      </c>
      <c r="F4272" s="6" t="s">
        <v>9</v>
      </c>
      <c r="G4272" s="6">
        <f t="shared" ref="G4272" si="6267">ROUNDDOWN(B4271*$K$4,0)</f>
        <v>532</v>
      </c>
    </row>
    <row r="4273" spans="2:7" x14ac:dyDescent="0.3">
      <c r="B4273" s="137"/>
      <c r="C4273" s="6" t="str">
        <f>B4271&amp;" "&amp;D4273</f>
        <v>1065 Fair</v>
      </c>
      <c r="D4273" s="6" t="s">
        <v>4</v>
      </c>
      <c r="E4273" s="6">
        <f t="shared" si="6266"/>
        <v>531</v>
      </c>
      <c r="F4273" s="6" t="s">
        <v>9</v>
      </c>
      <c r="G4273" s="6">
        <f t="shared" ref="G4273" si="6268">ROUNDDOWN(B4271*$K$5,0)</f>
        <v>266</v>
      </c>
    </row>
    <row r="4274" spans="2:7" ht="15" thickBot="1" x14ac:dyDescent="0.35">
      <c r="B4274" s="138"/>
      <c r="C4274" s="7" t="str">
        <f>B4271&amp;" "&amp;D4274</f>
        <v>1065 Poor</v>
      </c>
      <c r="D4274" s="7" t="s">
        <v>5</v>
      </c>
      <c r="E4274" s="7">
        <f t="shared" si="6266"/>
        <v>265</v>
      </c>
      <c r="F4274" s="7" t="s">
        <v>9</v>
      </c>
      <c r="G4274" s="7">
        <f t="shared" ref="G4274" si="6269">ROUNDDOWN(B4271*$K$6,)</f>
        <v>0</v>
      </c>
    </row>
    <row r="4275" spans="2:7" x14ac:dyDescent="0.3">
      <c r="B4275" s="136">
        <v>1066</v>
      </c>
      <c r="C4275" s="5" t="str">
        <f>B4275&amp;" "&amp;D4275</f>
        <v>1066 Excellent</v>
      </c>
      <c r="D4275" s="6" t="s">
        <v>2</v>
      </c>
      <c r="E4275" s="6">
        <f t="shared" ref="E4275" si="6270">B4275</f>
        <v>1066</v>
      </c>
      <c r="F4275" s="5" t="s">
        <v>9</v>
      </c>
      <c r="G4275" s="6">
        <f t="shared" ref="G4275" si="6271">ROUNDDOWN(B4275*$K$3,0)</f>
        <v>799</v>
      </c>
    </row>
    <row r="4276" spans="2:7" x14ac:dyDescent="0.3">
      <c r="B4276" s="137"/>
      <c r="C4276" s="6" t="str">
        <f>B4275&amp;" "&amp;D4276</f>
        <v>1066 Good</v>
      </c>
      <c r="D4276" s="6" t="s">
        <v>3</v>
      </c>
      <c r="E4276" s="6">
        <f t="shared" ref="E4276:E4278" si="6272">G4275-1</f>
        <v>798</v>
      </c>
      <c r="F4276" s="6" t="s">
        <v>9</v>
      </c>
      <c r="G4276" s="6">
        <f t="shared" ref="G4276" si="6273">ROUNDDOWN(B4275*$K$4,0)</f>
        <v>533</v>
      </c>
    </row>
    <row r="4277" spans="2:7" x14ac:dyDescent="0.3">
      <c r="B4277" s="137"/>
      <c r="C4277" s="6" t="str">
        <f>B4275&amp;" "&amp;D4277</f>
        <v>1066 Fair</v>
      </c>
      <c r="D4277" s="6" t="s">
        <v>4</v>
      </c>
      <c r="E4277" s="6">
        <f t="shared" si="6272"/>
        <v>532</v>
      </c>
      <c r="F4277" s="6" t="s">
        <v>9</v>
      </c>
      <c r="G4277" s="6">
        <f t="shared" ref="G4277" si="6274">ROUNDDOWN(B4275*$K$5,0)</f>
        <v>266</v>
      </c>
    </row>
    <row r="4278" spans="2:7" ht="15" thickBot="1" x14ac:dyDescent="0.35">
      <c r="B4278" s="138"/>
      <c r="C4278" s="7" t="str">
        <f>B4275&amp;" "&amp;D4278</f>
        <v>1066 Poor</v>
      </c>
      <c r="D4278" s="7" t="s">
        <v>5</v>
      </c>
      <c r="E4278" s="7">
        <f t="shared" si="6272"/>
        <v>265</v>
      </c>
      <c r="F4278" s="7" t="s">
        <v>9</v>
      </c>
      <c r="G4278" s="7">
        <f t="shared" ref="G4278" si="6275">ROUNDDOWN(B4275*$K$6,)</f>
        <v>0</v>
      </c>
    </row>
    <row r="4279" spans="2:7" x14ac:dyDescent="0.3">
      <c r="B4279" s="136">
        <v>1067</v>
      </c>
      <c r="C4279" s="5" t="str">
        <f>B4279&amp;" "&amp;D4279</f>
        <v>1067 Excellent</v>
      </c>
      <c r="D4279" s="6" t="s">
        <v>2</v>
      </c>
      <c r="E4279" s="6">
        <f t="shared" ref="E4279" si="6276">B4279</f>
        <v>1067</v>
      </c>
      <c r="F4279" s="5" t="s">
        <v>9</v>
      </c>
      <c r="G4279" s="6">
        <f t="shared" ref="G4279" si="6277">ROUNDDOWN(B4279*$K$3,0)</f>
        <v>800</v>
      </c>
    </row>
    <row r="4280" spans="2:7" x14ac:dyDescent="0.3">
      <c r="B4280" s="137"/>
      <c r="C4280" s="6" t="str">
        <f>B4279&amp;" "&amp;D4280</f>
        <v>1067 Good</v>
      </c>
      <c r="D4280" s="6" t="s">
        <v>3</v>
      </c>
      <c r="E4280" s="6">
        <f t="shared" ref="E4280:E4282" si="6278">G4279-1</f>
        <v>799</v>
      </c>
      <c r="F4280" s="6" t="s">
        <v>9</v>
      </c>
      <c r="G4280" s="6">
        <f t="shared" ref="G4280" si="6279">ROUNDDOWN(B4279*$K$4,0)</f>
        <v>533</v>
      </c>
    </row>
    <row r="4281" spans="2:7" x14ac:dyDescent="0.3">
      <c r="B4281" s="137"/>
      <c r="C4281" s="6" t="str">
        <f>B4279&amp;" "&amp;D4281</f>
        <v>1067 Fair</v>
      </c>
      <c r="D4281" s="6" t="s">
        <v>4</v>
      </c>
      <c r="E4281" s="6">
        <f t="shared" si="6278"/>
        <v>532</v>
      </c>
      <c r="F4281" s="6" t="s">
        <v>9</v>
      </c>
      <c r="G4281" s="6">
        <f t="shared" ref="G4281" si="6280">ROUNDDOWN(B4279*$K$5,0)</f>
        <v>266</v>
      </c>
    </row>
    <row r="4282" spans="2:7" ht="15" thickBot="1" x14ac:dyDescent="0.35">
      <c r="B4282" s="138"/>
      <c r="C4282" s="7" t="str">
        <f>B4279&amp;" "&amp;D4282</f>
        <v>1067 Poor</v>
      </c>
      <c r="D4282" s="7" t="s">
        <v>5</v>
      </c>
      <c r="E4282" s="7">
        <f t="shared" si="6278"/>
        <v>265</v>
      </c>
      <c r="F4282" s="7" t="s">
        <v>9</v>
      </c>
      <c r="G4282" s="7">
        <f t="shared" ref="G4282" si="6281">ROUNDDOWN(B4279*$K$6,)</f>
        <v>0</v>
      </c>
    </row>
    <row r="4283" spans="2:7" x14ac:dyDescent="0.3">
      <c r="B4283" s="136">
        <v>1068</v>
      </c>
      <c r="C4283" s="5" t="str">
        <f>B4283&amp;" "&amp;D4283</f>
        <v>1068 Excellent</v>
      </c>
      <c r="D4283" s="6" t="s">
        <v>2</v>
      </c>
      <c r="E4283" s="6">
        <f t="shared" ref="E4283" si="6282">B4283</f>
        <v>1068</v>
      </c>
      <c r="F4283" s="5" t="s">
        <v>9</v>
      </c>
      <c r="G4283" s="6">
        <f t="shared" ref="G4283" si="6283">ROUNDDOWN(B4283*$K$3,0)</f>
        <v>801</v>
      </c>
    </row>
    <row r="4284" spans="2:7" x14ac:dyDescent="0.3">
      <c r="B4284" s="137"/>
      <c r="C4284" s="6" t="str">
        <f>B4283&amp;" "&amp;D4284</f>
        <v>1068 Good</v>
      </c>
      <c r="D4284" s="6" t="s">
        <v>3</v>
      </c>
      <c r="E4284" s="6">
        <f t="shared" ref="E4284:E4286" si="6284">G4283-1</f>
        <v>800</v>
      </c>
      <c r="F4284" s="6" t="s">
        <v>9</v>
      </c>
      <c r="G4284" s="6">
        <f t="shared" ref="G4284" si="6285">ROUNDDOWN(B4283*$K$4,0)</f>
        <v>534</v>
      </c>
    </row>
    <row r="4285" spans="2:7" x14ac:dyDescent="0.3">
      <c r="B4285" s="137"/>
      <c r="C4285" s="6" t="str">
        <f>B4283&amp;" "&amp;D4285</f>
        <v>1068 Fair</v>
      </c>
      <c r="D4285" s="6" t="s">
        <v>4</v>
      </c>
      <c r="E4285" s="6">
        <f t="shared" si="6284"/>
        <v>533</v>
      </c>
      <c r="F4285" s="6" t="s">
        <v>9</v>
      </c>
      <c r="G4285" s="6">
        <f t="shared" ref="G4285" si="6286">ROUNDDOWN(B4283*$K$5,0)</f>
        <v>267</v>
      </c>
    </row>
    <row r="4286" spans="2:7" ht="15" thickBot="1" x14ac:dyDescent="0.35">
      <c r="B4286" s="138"/>
      <c r="C4286" s="7" t="str">
        <f>B4283&amp;" "&amp;D4286</f>
        <v>1068 Poor</v>
      </c>
      <c r="D4286" s="7" t="s">
        <v>5</v>
      </c>
      <c r="E4286" s="7">
        <f t="shared" si="6284"/>
        <v>266</v>
      </c>
      <c r="F4286" s="7" t="s">
        <v>9</v>
      </c>
      <c r="G4286" s="7">
        <f t="shared" ref="G4286" si="6287">ROUNDDOWN(B4283*$K$6,)</f>
        <v>0</v>
      </c>
    </row>
    <row r="4287" spans="2:7" x14ac:dyDescent="0.3">
      <c r="B4287" s="136">
        <v>1069</v>
      </c>
      <c r="C4287" s="5" t="str">
        <f>B4287&amp;" "&amp;D4287</f>
        <v>1069 Excellent</v>
      </c>
      <c r="D4287" s="6" t="s">
        <v>2</v>
      </c>
      <c r="E4287" s="6">
        <f t="shared" ref="E4287" si="6288">B4287</f>
        <v>1069</v>
      </c>
      <c r="F4287" s="5" t="s">
        <v>9</v>
      </c>
      <c r="G4287" s="6">
        <f t="shared" ref="G4287" si="6289">ROUNDDOWN(B4287*$K$3,0)</f>
        <v>801</v>
      </c>
    </row>
    <row r="4288" spans="2:7" x14ac:dyDescent="0.3">
      <c r="B4288" s="137"/>
      <c r="C4288" s="6" t="str">
        <f>B4287&amp;" "&amp;D4288</f>
        <v>1069 Good</v>
      </c>
      <c r="D4288" s="6" t="s">
        <v>3</v>
      </c>
      <c r="E4288" s="6">
        <f t="shared" ref="E4288:E4290" si="6290">G4287-1</f>
        <v>800</v>
      </c>
      <c r="F4288" s="6" t="s">
        <v>9</v>
      </c>
      <c r="G4288" s="6">
        <f t="shared" ref="G4288" si="6291">ROUNDDOWN(B4287*$K$4,0)</f>
        <v>534</v>
      </c>
    </row>
    <row r="4289" spans="2:7" x14ac:dyDescent="0.3">
      <c r="B4289" s="137"/>
      <c r="C4289" s="6" t="str">
        <f>B4287&amp;" "&amp;D4289</f>
        <v>1069 Fair</v>
      </c>
      <c r="D4289" s="6" t="s">
        <v>4</v>
      </c>
      <c r="E4289" s="6">
        <f t="shared" si="6290"/>
        <v>533</v>
      </c>
      <c r="F4289" s="6" t="s">
        <v>9</v>
      </c>
      <c r="G4289" s="6">
        <f t="shared" ref="G4289" si="6292">ROUNDDOWN(B4287*$K$5,0)</f>
        <v>267</v>
      </c>
    </row>
    <row r="4290" spans="2:7" ht="15" thickBot="1" x14ac:dyDescent="0.35">
      <c r="B4290" s="138"/>
      <c r="C4290" s="7" t="str">
        <f>B4287&amp;" "&amp;D4290</f>
        <v>1069 Poor</v>
      </c>
      <c r="D4290" s="7" t="s">
        <v>5</v>
      </c>
      <c r="E4290" s="7">
        <f t="shared" si="6290"/>
        <v>266</v>
      </c>
      <c r="F4290" s="7" t="s">
        <v>9</v>
      </c>
      <c r="G4290" s="7">
        <f t="shared" ref="G4290" si="6293">ROUNDDOWN(B4287*$K$6,)</f>
        <v>0</v>
      </c>
    </row>
    <row r="4291" spans="2:7" x14ac:dyDescent="0.3">
      <c r="B4291" s="136">
        <v>1070</v>
      </c>
      <c r="C4291" s="5" t="str">
        <f>B4291&amp;" "&amp;D4291</f>
        <v>1070 Excellent</v>
      </c>
      <c r="D4291" s="6" t="s">
        <v>2</v>
      </c>
      <c r="E4291" s="6">
        <f t="shared" ref="E4291" si="6294">B4291</f>
        <v>1070</v>
      </c>
      <c r="F4291" s="5" t="s">
        <v>9</v>
      </c>
      <c r="G4291" s="6">
        <f t="shared" ref="G4291" si="6295">ROUNDDOWN(B4291*$K$3,0)</f>
        <v>802</v>
      </c>
    </row>
    <row r="4292" spans="2:7" x14ac:dyDescent="0.3">
      <c r="B4292" s="137"/>
      <c r="C4292" s="6" t="str">
        <f>B4291&amp;" "&amp;D4292</f>
        <v>1070 Good</v>
      </c>
      <c r="D4292" s="6" t="s">
        <v>3</v>
      </c>
      <c r="E4292" s="6">
        <f t="shared" ref="E4292:E4294" si="6296">G4291-1</f>
        <v>801</v>
      </c>
      <c r="F4292" s="6" t="s">
        <v>9</v>
      </c>
      <c r="G4292" s="6">
        <f t="shared" ref="G4292" si="6297">ROUNDDOWN(B4291*$K$4,0)</f>
        <v>535</v>
      </c>
    </row>
    <row r="4293" spans="2:7" x14ac:dyDescent="0.3">
      <c r="B4293" s="137"/>
      <c r="C4293" s="6" t="str">
        <f>B4291&amp;" "&amp;D4293</f>
        <v>1070 Fair</v>
      </c>
      <c r="D4293" s="6" t="s">
        <v>4</v>
      </c>
      <c r="E4293" s="6">
        <f t="shared" si="6296"/>
        <v>534</v>
      </c>
      <c r="F4293" s="6" t="s">
        <v>9</v>
      </c>
      <c r="G4293" s="6">
        <f t="shared" ref="G4293" si="6298">ROUNDDOWN(B4291*$K$5,0)</f>
        <v>267</v>
      </c>
    </row>
    <row r="4294" spans="2:7" ht="15" thickBot="1" x14ac:dyDescent="0.35">
      <c r="B4294" s="138"/>
      <c r="C4294" s="7" t="str">
        <f>B4291&amp;" "&amp;D4294</f>
        <v>1070 Poor</v>
      </c>
      <c r="D4294" s="7" t="s">
        <v>5</v>
      </c>
      <c r="E4294" s="7">
        <f t="shared" si="6296"/>
        <v>266</v>
      </c>
      <c r="F4294" s="7" t="s">
        <v>9</v>
      </c>
      <c r="G4294" s="7">
        <f t="shared" ref="G4294" si="6299">ROUNDDOWN(B4291*$K$6,)</f>
        <v>0</v>
      </c>
    </row>
    <row r="4295" spans="2:7" x14ac:dyDescent="0.3">
      <c r="B4295" s="136">
        <v>1071</v>
      </c>
      <c r="C4295" s="5" t="str">
        <f>B4295&amp;" "&amp;D4295</f>
        <v>1071 Excellent</v>
      </c>
      <c r="D4295" s="6" t="s">
        <v>2</v>
      </c>
      <c r="E4295" s="6">
        <f t="shared" ref="E4295" si="6300">B4295</f>
        <v>1071</v>
      </c>
      <c r="F4295" s="5" t="s">
        <v>9</v>
      </c>
      <c r="G4295" s="6">
        <f t="shared" ref="G4295" si="6301">ROUNDDOWN(B4295*$K$3,0)</f>
        <v>803</v>
      </c>
    </row>
    <row r="4296" spans="2:7" x14ac:dyDescent="0.3">
      <c r="B4296" s="137"/>
      <c r="C4296" s="6" t="str">
        <f>B4295&amp;" "&amp;D4296</f>
        <v>1071 Good</v>
      </c>
      <c r="D4296" s="6" t="s">
        <v>3</v>
      </c>
      <c r="E4296" s="6">
        <f t="shared" ref="E4296:E4298" si="6302">G4295-1</f>
        <v>802</v>
      </c>
      <c r="F4296" s="6" t="s">
        <v>9</v>
      </c>
      <c r="G4296" s="6">
        <f t="shared" ref="G4296" si="6303">ROUNDDOWN(B4295*$K$4,0)</f>
        <v>535</v>
      </c>
    </row>
    <row r="4297" spans="2:7" x14ac:dyDescent="0.3">
      <c r="B4297" s="137"/>
      <c r="C4297" s="6" t="str">
        <f>B4295&amp;" "&amp;D4297</f>
        <v>1071 Fair</v>
      </c>
      <c r="D4297" s="6" t="s">
        <v>4</v>
      </c>
      <c r="E4297" s="6">
        <f t="shared" si="6302"/>
        <v>534</v>
      </c>
      <c r="F4297" s="6" t="s">
        <v>9</v>
      </c>
      <c r="G4297" s="6">
        <f t="shared" ref="G4297" si="6304">ROUNDDOWN(B4295*$K$5,0)</f>
        <v>267</v>
      </c>
    </row>
    <row r="4298" spans="2:7" ht="15" thickBot="1" x14ac:dyDescent="0.35">
      <c r="B4298" s="138"/>
      <c r="C4298" s="7" t="str">
        <f>B4295&amp;" "&amp;D4298</f>
        <v>1071 Poor</v>
      </c>
      <c r="D4298" s="7" t="s">
        <v>5</v>
      </c>
      <c r="E4298" s="7">
        <f t="shared" si="6302"/>
        <v>266</v>
      </c>
      <c r="F4298" s="7" t="s">
        <v>9</v>
      </c>
      <c r="G4298" s="7">
        <f t="shared" ref="G4298" si="6305">ROUNDDOWN(B4295*$K$6,)</f>
        <v>0</v>
      </c>
    </row>
    <row r="4299" spans="2:7" x14ac:dyDescent="0.3">
      <c r="B4299" s="136">
        <v>1072</v>
      </c>
      <c r="C4299" s="5" t="str">
        <f>B4299&amp;" "&amp;D4299</f>
        <v>1072 Excellent</v>
      </c>
      <c r="D4299" s="6" t="s">
        <v>2</v>
      </c>
      <c r="E4299" s="6">
        <f t="shared" ref="E4299" si="6306">B4299</f>
        <v>1072</v>
      </c>
      <c r="F4299" s="5" t="s">
        <v>9</v>
      </c>
      <c r="G4299" s="6">
        <f t="shared" ref="G4299" si="6307">ROUNDDOWN(B4299*$K$3,0)</f>
        <v>804</v>
      </c>
    </row>
    <row r="4300" spans="2:7" x14ac:dyDescent="0.3">
      <c r="B4300" s="137"/>
      <c r="C4300" s="6" t="str">
        <f>B4299&amp;" "&amp;D4300</f>
        <v>1072 Good</v>
      </c>
      <c r="D4300" s="6" t="s">
        <v>3</v>
      </c>
      <c r="E4300" s="6">
        <f t="shared" ref="E4300:E4302" si="6308">G4299-1</f>
        <v>803</v>
      </c>
      <c r="F4300" s="6" t="s">
        <v>9</v>
      </c>
      <c r="G4300" s="6">
        <f t="shared" ref="G4300" si="6309">ROUNDDOWN(B4299*$K$4,0)</f>
        <v>536</v>
      </c>
    </row>
    <row r="4301" spans="2:7" x14ac:dyDescent="0.3">
      <c r="B4301" s="137"/>
      <c r="C4301" s="6" t="str">
        <f>B4299&amp;" "&amp;D4301</f>
        <v>1072 Fair</v>
      </c>
      <c r="D4301" s="6" t="s">
        <v>4</v>
      </c>
      <c r="E4301" s="6">
        <f t="shared" si="6308"/>
        <v>535</v>
      </c>
      <c r="F4301" s="6" t="s">
        <v>9</v>
      </c>
      <c r="G4301" s="6">
        <f t="shared" ref="G4301" si="6310">ROUNDDOWN(B4299*$K$5,0)</f>
        <v>268</v>
      </c>
    </row>
    <row r="4302" spans="2:7" ht="15" thickBot="1" x14ac:dyDescent="0.35">
      <c r="B4302" s="138"/>
      <c r="C4302" s="7" t="str">
        <f>B4299&amp;" "&amp;D4302</f>
        <v>1072 Poor</v>
      </c>
      <c r="D4302" s="7" t="s">
        <v>5</v>
      </c>
      <c r="E4302" s="7">
        <f t="shared" si="6308"/>
        <v>267</v>
      </c>
      <c r="F4302" s="7" t="s">
        <v>9</v>
      </c>
      <c r="G4302" s="7">
        <f t="shared" ref="G4302" si="6311">ROUNDDOWN(B4299*$K$6,)</f>
        <v>0</v>
      </c>
    </row>
    <row r="4303" spans="2:7" x14ac:dyDescent="0.3">
      <c r="B4303" s="136">
        <v>1073</v>
      </c>
      <c r="C4303" s="5" t="str">
        <f>B4303&amp;" "&amp;D4303</f>
        <v>1073 Excellent</v>
      </c>
      <c r="D4303" s="6" t="s">
        <v>2</v>
      </c>
      <c r="E4303" s="6">
        <f t="shared" ref="E4303" si="6312">B4303</f>
        <v>1073</v>
      </c>
      <c r="F4303" s="5" t="s">
        <v>9</v>
      </c>
      <c r="G4303" s="6">
        <f t="shared" ref="G4303" si="6313">ROUNDDOWN(B4303*$K$3,0)</f>
        <v>804</v>
      </c>
    </row>
    <row r="4304" spans="2:7" x14ac:dyDescent="0.3">
      <c r="B4304" s="137"/>
      <c r="C4304" s="6" t="str">
        <f>B4303&amp;" "&amp;D4304</f>
        <v>1073 Good</v>
      </c>
      <c r="D4304" s="6" t="s">
        <v>3</v>
      </c>
      <c r="E4304" s="6">
        <f t="shared" ref="E4304:E4306" si="6314">G4303-1</f>
        <v>803</v>
      </c>
      <c r="F4304" s="6" t="s">
        <v>9</v>
      </c>
      <c r="G4304" s="6">
        <f t="shared" ref="G4304" si="6315">ROUNDDOWN(B4303*$K$4,0)</f>
        <v>536</v>
      </c>
    </row>
    <row r="4305" spans="2:7" x14ac:dyDescent="0.3">
      <c r="B4305" s="137"/>
      <c r="C4305" s="6" t="str">
        <f>B4303&amp;" "&amp;D4305</f>
        <v>1073 Fair</v>
      </c>
      <c r="D4305" s="6" t="s">
        <v>4</v>
      </c>
      <c r="E4305" s="6">
        <f t="shared" si="6314"/>
        <v>535</v>
      </c>
      <c r="F4305" s="6" t="s">
        <v>9</v>
      </c>
      <c r="G4305" s="6">
        <f t="shared" ref="G4305" si="6316">ROUNDDOWN(B4303*$K$5,0)</f>
        <v>268</v>
      </c>
    </row>
    <row r="4306" spans="2:7" ht="15" thickBot="1" x14ac:dyDescent="0.35">
      <c r="B4306" s="138"/>
      <c r="C4306" s="7" t="str">
        <f>B4303&amp;" "&amp;D4306</f>
        <v>1073 Poor</v>
      </c>
      <c r="D4306" s="7" t="s">
        <v>5</v>
      </c>
      <c r="E4306" s="7">
        <f t="shared" si="6314"/>
        <v>267</v>
      </c>
      <c r="F4306" s="7" t="s">
        <v>9</v>
      </c>
      <c r="G4306" s="7">
        <f t="shared" ref="G4306" si="6317">ROUNDDOWN(B4303*$K$6,)</f>
        <v>0</v>
      </c>
    </row>
    <row r="4307" spans="2:7" x14ac:dyDescent="0.3">
      <c r="B4307" s="136">
        <v>1074</v>
      </c>
      <c r="C4307" s="5" t="str">
        <f>B4307&amp;" "&amp;D4307</f>
        <v>1074 Excellent</v>
      </c>
      <c r="D4307" s="6" t="s">
        <v>2</v>
      </c>
      <c r="E4307" s="6">
        <f t="shared" ref="E4307" si="6318">B4307</f>
        <v>1074</v>
      </c>
      <c r="F4307" s="5" t="s">
        <v>9</v>
      </c>
      <c r="G4307" s="6">
        <f t="shared" ref="G4307" si="6319">ROUNDDOWN(B4307*$K$3,0)</f>
        <v>805</v>
      </c>
    </row>
    <row r="4308" spans="2:7" x14ac:dyDescent="0.3">
      <c r="B4308" s="137"/>
      <c r="C4308" s="6" t="str">
        <f>B4307&amp;" "&amp;D4308</f>
        <v>1074 Good</v>
      </c>
      <c r="D4308" s="6" t="s">
        <v>3</v>
      </c>
      <c r="E4308" s="6">
        <f t="shared" ref="E4308:E4310" si="6320">G4307-1</f>
        <v>804</v>
      </c>
      <c r="F4308" s="6" t="s">
        <v>9</v>
      </c>
      <c r="G4308" s="6">
        <f t="shared" ref="G4308" si="6321">ROUNDDOWN(B4307*$K$4,0)</f>
        <v>537</v>
      </c>
    </row>
    <row r="4309" spans="2:7" x14ac:dyDescent="0.3">
      <c r="B4309" s="137"/>
      <c r="C4309" s="6" t="str">
        <f>B4307&amp;" "&amp;D4309</f>
        <v>1074 Fair</v>
      </c>
      <c r="D4309" s="6" t="s">
        <v>4</v>
      </c>
      <c r="E4309" s="6">
        <f t="shared" si="6320"/>
        <v>536</v>
      </c>
      <c r="F4309" s="6" t="s">
        <v>9</v>
      </c>
      <c r="G4309" s="6">
        <f t="shared" ref="G4309" si="6322">ROUNDDOWN(B4307*$K$5,0)</f>
        <v>268</v>
      </c>
    </row>
    <row r="4310" spans="2:7" ht="15" thickBot="1" x14ac:dyDescent="0.35">
      <c r="B4310" s="138"/>
      <c r="C4310" s="7" t="str">
        <f>B4307&amp;" "&amp;D4310</f>
        <v>1074 Poor</v>
      </c>
      <c r="D4310" s="7" t="s">
        <v>5</v>
      </c>
      <c r="E4310" s="7">
        <f t="shared" si="6320"/>
        <v>267</v>
      </c>
      <c r="F4310" s="7" t="s">
        <v>9</v>
      </c>
      <c r="G4310" s="7">
        <f t="shared" ref="G4310" si="6323">ROUNDDOWN(B4307*$K$6,)</f>
        <v>0</v>
      </c>
    </row>
    <row r="4311" spans="2:7" x14ac:dyDescent="0.3">
      <c r="B4311" s="136">
        <v>1075</v>
      </c>
      <c r="C4311" s="5" t="str">
        <f>B4311&amp;" "&amp;D4311</f>
        <v>1075 Excellent</v>
      </c>
      <c r="D4311" s="6" t="s">
        <v>2</v>
      </c>
      <c r="E4311" s="6">
        <f t="shared" ref="E4311" si="6324">B4311</f>
        <v>1075</v>
      </c>
      <c r="F4311" s="5" t="s">
        <v>9</v>
      </c>
      <c r="G4311" s="6">
        <f t="shared" ref="G4311" si="6325">ROUNDDOWN(B4311*$K$3,0)</f>
        <v>806</v>
      </c>
    </row>
    <row r="4312" spans="2:7" x14ac:dyDescent="0.3">
      <c r="B4312" s="137"/>
      <c r="C4312" s="6" t="str">
        <f>B4311&amp;" "&amp;D4312</f>
        <v>1075 Good</v>
      </c>
      <c r="D4312" s="6" t="s">
        <v>3</v>
      </c>
      <c r="E4312" s="6">
        <f t="shared" ref="E4312:E4314" si="6326">G4311-1</f>
        <v>805</v>
      </c>
      <c r="F4312" s="6" t="s">
        <v>9</v>
      </c>
      <c r="G4312" s="6">
        <f t="shared" ref="G4312" si="6327">ROUNDDOWN(B4311*$K$4,0)</f>
        <v>537</v>
      </c>
    </row>
    <row r="4313" spans="2:7" x14ac:dyDescent="0.3">
      <c r="B4313" s="137"/>
      <c r="C4313" s="6" t="str">
        <f>B4311&amp;" "&amp;D4313</f>
        <v>1075 Fair</v>
      </c>
      <c r="D4313" s="6" t="s">
        <v>4</v>
      </c>
      <c r="E4313" s="6">
        <f t="shared" si="6326"/>
        <v>536</v>
      </c>
      <c r="F4313" s="6" t="s">
        <v>9</v>
      </c>
      <c r="G4313" s="6">
        <f t="shared" ref="G4313" si="6328">ROUNDDOWN(B4311*$K$5,0)</f>
        <v>268</v>
      </c>
    </row>
    <row r="4314" spans="2:7" ht="15" thickBot="1" x14ac:dyDescent="0.35">
      <c r="B4314" s="138"/>
      <c r="C4314" s="7" t="str">
        <f>B4311&amp;" "&amp;D4314</f>
        <v>1075 Poor</v>
      </c>
      <c r="D4314" s="7" t="s">
        <v>5</v>
      </c>
      <c r="E4314" s="7">
        <f t="shared" si="6326"/>
        <v>267</v>
      </c>
      <c r="F4314" s="7" t="s">
        <v>9</v>
      </c>
      <c r="G4314" s="7">
        <f t="shared" ref="G4314" si="6329">ROUNDDOWN(B4311*$K$6,)</f>
        <v>0</v>
      </c>
    </row>
    <row r="4315" spans="2:7" x14ac:dyDescent="0.3">
      <c r="B4315" s="136">
        <v>1076</v>
      </c>
      <c r="C4315" s="5" t="str">
        <f>B4315&amp;" "&amp;D4315</f>
        <v>1076 Excellent</v>
      </c>
      <c r="D4315" s="6" t="s">
        <v>2</v>
      </c>
      <c r="E4315" s="6">
        <f t="shared" ref="E4315" si="6330">B4315</f>
        <v>1076</v>
      </c>
      <c r="F4315" s="5" t="s">
        <v>9</v>
      </c>
      <c r="G4315" s="6">
        <f t="shared" ref="G4315" si="6331">ROUNDDOWN(B4315*$K$3,0)</f>
        <v>807</v>
      </c>
    </row>
    <row r="4316" spans="2:7" x14ac:dyDescent="0.3">
      <c r="B4316" s="137"/>
      <c r="C4316" s="6" t="str">
        <f>B4315&amp;" "&amp;D4316</f>
        <v>1076 Good</v>
      </c>
      <c r="D4316" s="6" t="s">
        <v>3</v>
      </c>
      <c r="E4316" s="6">
        <f t="shared" ref="E4316:E4318" si="6332">G4315-1</f>
        <v>806</v>
      </c>
      <c r="F4316" s="6" t="s">
        <v>9</v>
      </c>
      <c r="G4316" s="6">
        <f t="shared" ref="G4316" si="6333">ROUNDDOWN(B4315*$K$4,0)</f>
        <v>538</v>
      </c>
    </row>
    <row r="4317" spans="2:7" x14ac:dyDescent="0.3">
      <c r="B4317" s="137"/>
      <c r="C4317" s="6" t="str">
        <f>B4315&amp;" "&amp;D4317</f>
        <v>1076 Fair</v>
      </c>
      <c r="D4317" s="6" t="s">
        <v>4</v>
      </c>
      <c r="E4317" s="6">
        <f t="shared" si="6332"/>
        <v>537</v>
      </c>
      <c r="F4317" s="6" t="s">
        <v>9</v>
      </c>
      <c r="G4317" s="6">
        <f t="shared" ref="G4317" si="6334">ROUNDDOWN(B4315*$K$5,0)</f>
        <v>269</v>
      </c>
    </row>
    <row r="4318" spans="2:7" ht="15" thickBot="1" x14ac:dyDescent="0.35">
      <c r="B4318" s="138"/>
      <c r="C4318" s="7" t="str">
        <f>B4315&amp;" "&amp;D4318</f>
        <v>1076 Poor</v>
      </c>
      <c r="D4318" s="7" t="s">
        <v>5</v>
      </c>
      <c r="E4318" s="7">
        <f t="shared" si="6332"/>
        <v>268</v>
      </c>
      <c r="F4318" s="7" t="s">
        <v>9</v>
      </c>
      <c r="G4318" s="7">
        <f t="shared" ref="G4318" si="6335">ROUNDDOWN(B4315*$K$6,)</f>
        <v>0</v>
      </c>
    </row>
    <row r="4319" spans="2:7" x14ac:dyDescent="0.3">
      <c r="B4319" s="136">
        <v>1077</v>
      </c>
      <c r="C4319" s="5" t="str">
        <f>B4319&amp;" "&amp;D4319</f>
        <v>1077 Excellent</v>
      </c>
      <c r="D4319" s="6" t="s">
        <v>2</v>
      </c>
      <c r="E4319" s="6">
        <f t="shared" ref="E4319" si="6336">B4319</f>
        <v>1077</v>
      </c>
      <c r="F4319" s="5" t="s">
        <v>9</v>
      </c>
      <c r="G4319" s="6">
        <f t="shared" ref="G4319" si="6337">ROUNDDOWN(B4319*$K$3,0)</f>
        <v>807</v>
      </c>
    </row>
    <row r="4320" spans="2:7" x14ac:dyDescent="0.3">
      <c r="B4320" s="137"/>
      <c r="C4320" s="6" t="str">
        <f>B4319&amp;" "&amp;D4320</f>
        <v>1077 Good</v>
      </c>
      <c r="D4320" s="6" t="s">
        <v>3</v>
      </c>
      <c r="E4320" s="6">
        <f t="shared" ref="E4320:E4322" si="6338">G4319-1</f>
        <v>806</v>
      </c>
      <c r="F4320" s="6" t="s">
        <v>9</v>
      </c>
      <c r="G4320" s="6">
        <f t="shared" ref="G4320" si="6339">ROUNDDOWN(B4319*$K$4,0)</f>
        <v>538</v>
      </c>
    </row>
    <row r="4321" spans="2:7" x14ac:dyDescent="0.3">
      <c r="B4321" s="137"/>
      <c r="C4321" s="6" t="str">
        <f>B4319&amp;" "&amp;D4321</f>
        <v>1077 Fair</v>
      </c>
      <c r="D4321" s="6" t="s">
        <v>4</v>
      </c>
      <c r="E4321" s="6">
        <f t="shared" si="6338"/>
        <v>537</v>
      </c>
      <c r="F4321" s="6" t="s">
        <v>9</v>
      </c>
      <c r="G4321" s="6">
        <f t="shared" ref="G4321" si="6340">ROUNDDOWN(B4319*$K$5,0)</f>
        <v>269</v>
      </c>
    </row>
    <row r="4322" spans="2:7" ht="15" thickBot="1" x14ac:dyDescent="0.35">
      <c r="B4322" s="138"/>
      <c r="C4322" s="7" t="str">
        <f>B4319&amp;" "&amp;D4322</f>
        <v>1077 Poor</v>
      </c>
      <c r="D4322" s="7" t="s">
        <v>5</v>
      </c>
      <c r="E4322" s="7">
        <f t="shared" si="6338"/>
        <v>268</v>
      </c>
      <c r="F4322" s="7" t="s">
        <v>9</v>
      </c>
      <c r="G4322" s="7">
        <f t="shared" ref="G4322" si="6341">ROUNDDOWN(B4319*$K$6,)</f>
        <v>0</v>
      </c>
    </row>
    <row r="4323" spans="2:7" x14ac:dyDescent="0.3">
      <c r="B4323" s="136">
        <v>1078</v>
      </c>
      <c r="C4323" s="5" t="str">
        <f>B4323&amp;" "&amp;D4323</f>
        <v>1078 Excellent</v>
      </c>
      <c r="D4323" s="6" t="s">
        <v>2</v>
      </c>
      <c r="E4323" s="6">
        <f t="shared" ref="E4323" si="6342">B4323</f>
        <v>1078</v>
      </c>
      <c r="F4323" s="5" t="s">
        <v>9</v>
      </c>
      <c r="G4323" s="6">
        <f t="shared" ref="G4323" si="6343">ROUNDDOWN(B4323*$K$3,0)</f>
        <v>808</v>
      </c>
    </row>
    <row r="4324" spans="2:7" x14ac:dyDescent="0.3">
      <c r="B4324" s="137"/>
      <c r="C4324" s="6" t="str">
        <f>B4323&amp;" "&amp;D4324</f>
        <v>1078 Good</v>
      </c>
      <c r="D4324" s="6" t="s">
        <v>3</v>
      </c>
      <c r="E4324" s="6">
        <f t="shared" ref="E4324:E4326" si="6344">G4323-1</f>
        <v>807</v>
      </c>
      <c r="F4324" s="6" t="s">
        <v>9</v>
      </c>
      <c r="G4324" s="6">
        <f t="shared" ref="G4324" si="6345">ROUNDDOWN(B4323*$K$4,0)</f>
        <v>539</v>
      </c>
    </row>
    <row r="4325" spans="2:7" x14ac:dyDescent="0.3">
      <c r="B4325" s="137"/>
      <c r="C4325" s="6" t="str">
        <f>B4323&amp;" "&amp;D4325</f>
        <v>1078 Fair</v>
      </c>
      <c r="D4325" s="6" t="s">
        <v>4</v>
      </c>
      <c r="E4325" s="6">
        <f t="shared" si="6344"/>
        <v>538</v>
      </c>
      <c r="F4325" s="6" t="s">
        <v>9</v>
      </c>
      <c r="G4325" s="6">
        <f t="shared" ref="G4325" si="6346">ROUNDDOWN(B4323*$K$5,0)</f>
        <v>269</v>
      </c>
    </row>
    <row r="4326" spans="2:7" ht="15" thickBot="1" x14ac:dyDescent="0.35">
      <c r="B4326" s="138"/>
      <c r="C4326" s="7" t="str">
        <f>B4323&amp;" "&amp;D4326</f>
        <v>1078 Poor</v>
      </c>
      <c r="D4326" s="7" t="s">
        <v>5</v>
      </c>
      <c r="E4326" s="7">
        <f t="shared" si="6344"/>
        <v>268</v>
      </c>
      <c r="F4326" s="7" t="s">
        <v>9</v>
      </c>
      <c r="G4326" s="7">
        <f t="shared" ref="G4326" si="6347">ROUNDDOWN(B4323*$K$6,)</f>
        <v>0</v>
      </c>
    </row>
    <row r="4327" spans="2:7" x14ac:dyDescent="0.3">
      <c r="B4327" s="136">
        <v>1079</v>
      </c>
      <c r="C4327" s="5" t="str">
        <f>B4327&amp;" "&amp;D4327</f>
        <v>1079 Excellent</v>
      </c>
      <c r="D4327" s="6" t="s">
        <v>2</v>
      </c>
      <c r="E4327" s="6">
        <f t="shared" ref="E4327" si="6348">B4327</f>
        <v>1079</v>
      </c>
      <c r="F4327" s="5" t="s">
        <v>9</v>
      </c>
      <c r="G4327" s="6">
        <f t="shared" ref="G4327" si="6349">ROUNDDOWN(B4327*$K$3,0)</f>
        <v>809</v>
      </c>
    </row>
    <row r="4328" spans="2:7" x14ac:dyDescent="0.3">
      <c r="B4328" s="137"/>
      <c r="C4328" s="6" t="str">
        <f>B4327&amp;" "&amp;D4328</f>
        <v>1079 Good</v>
      </c>
      <c r="D4328" s="6" t="s">
        <v>3</v>
      </c>
      <c r="E4328" s="6">
        <f t="shared" ref="E4328:E4330" si="6350">G4327-1</f>
        <v>808</v>
      </c>
      <c r="F4328" s="6" t="s">
        <v>9</v>
      </c>
      <c r="G4328" s="6">
        <f t="shared" ref="G4328" si="6351">ROUNDDOWN(B4327*$K$4,0)</f>
        <v>539</v>
      </c>
    </row>
    <row r="4329" spans="2:7" x14ac:dyDescent="0.3">
      <c r="B4329" s="137"/>
      <c r="C4329" s="6" t="str">
        <f>B4327&amp;" "&amp;D4329</f>
        <v>1079 Fair</v>
      </c>
      <c r="D4329" s="6" t="s">
        <v>4</v>
      </c>
      <c r="E4329" s="6">
        <f t="shared" si="6350"/>
        <v>538</v>
      </c>
      <c r="F4329" s="6" t="s">
        <v>9</v>
      </c>
      <c r="G4329" s="6">
        <f t="shared" ref="G4329" si="6352">ROUNDDOWN(B4327*$K$5,0)</f>
        <v>269</v>
      </c>
    </row>
    <row r="4330" spans="2:7" ht="15" thickBot="1" x14ac:dyDescent="0.35">
      <c r="B4330" s="138"/>
      <c r="C4330" s="7" t="str">
        <f>B4327&amp;" "&amp;D4330</f>
        <v>1079 Poor</v>
      </c>
      <c r="D4330" s="7" t="s">
        <v>5</v>
      </c>
      <c r="E4330" s="7">
        <f t="shared" si="6350"/>
        <v>268</v>
      </c>
      <c r="F4330" s="7" t="s">
        <v>9</v>
      </c>
      <c r="G4330" s="7">
        <f t="shared" ref="G4330" si="6353">ROUNDDOWN(B4327*$K$6,)</f>
        <v>0</v>
      </c>
    </row>
    <row r="4331" spans="2:7" x14ac:dyDescent="0.3">
      <c r="B4331" s="136">
        <v>1080</v>
      </c>
      <c r="C4331" s="5" t="str">
        <f>B4331&amp;" "&amp;D4331</f>
        <v>1080 Excellent</v>
      </c>
      <c r="D4331" s="6" t="s">
        <v>2</v>
      </c>
      <c r="E4331" s="6">
        <f t="shared" ref="E4331" si="6354">B4331</f>
        <v>1080</v>
      </c>
      <c r="F4331" s="5" t="s">
        <v>9</v>
      </c>
      <c r="G4331" s="6">
        <f t="shared" ref="G4331" si="6355">ROUNDDOWN(B4331*$K$3,0)</f>
        <v>810</v>
      </c>
    </row>
    <row r="4332" spans="2:7" x14ac:dyDescent="0.3">
      <c r="B4332" s="137"/>
      <c r="C4332" s="6" t="str">
        <f>B4331&amp;" "&amp;D4332</f>
        <v>1080 Good</v>
      </c>
      <c r="D4332" s="6" t="s">
        <v>3</v>
      </c>
      <c r="E4332" s="6">
        <f t="shared" ref="E4332:E4334" si="6356">G4331-1</f>
        <v>809</v>
      </c>
      <c r="F4332" s="6" t="s">
        <v>9</v>
      </c>
      <c r="G4332" s="6">
        <f t="shared" ref="G4332" si="6357">ROUNDDOWN(B4331*$K$4,0)</f>
        <v>540</v>
      </c>
    </row>
    <row r="4333" spans="2:7" x14ac:dyDescent="0.3">
      <c r="B4333" s="137"/>
      <c r="C4333" s="6" t="str">
        <f>B4331&amp;" "&amp;D4333</f>
        <v>1080 Fair</v>
      </c>
      <c r="D4333" s="6" t="s">
        <v>4</v>
      </c>
      <c r="E4333" s="6">
        <f t="shared" si="6356"/>
        <v>539</v>
      </c>
      <c r="F4333" s="6" t="s">
        <v>9</v>
      </c>
      <c r="G4333" s="6">
        <f t="shared" ref="G4333" si="6358">ROUNDDOWN(B4331*$K$5,0)</f>
        <v>270</v>
      </c>
    </row>
    <row r="4334" spans="2:7" ht="15" thickBot="1" x14ac:dyDescent="0.35">
      <c r="B4334" s="138"/>
      <c r="C4334" s="7" t="str">
        <f>B4331&amp;" "&amp;D4334</f>
        <v>1080 Poor</v>
      </c>
      <c r="D4334" s="7" t="s">
        <v>5</v>
      </c>
      <c r="E4334" s="7">
        <f t="shared" si="6356"/>
        <v>269</v>
      </c>
      <c r="F4334" s="7" t="s">
        <v>9</v>
      </c>
      <c r="G4334" s="7">
        <f t="shared" ref="G4334" si="6359">ROUNDDOWN(B4331*$K$6,)</f>
        <v>0</v>
      </c>
    </row>
    <row r="4335" spans="2:7" x14ac:dyDescent="0.3">
      <c r="B4335" s="136">
        <v>1081</v>
      </c>
      <c r="C4335" s="5" t="str">
        <f>B4335&amp;" "&amp;D4335</f>
        <v>1081 Excellent</v>
      </c>
      <c r="D4335" s="6" t="s">
        <v>2</v>
      </c>
      <c r="E4335" s="6">
        <f t="shared" ref="E4335" si="6360">B4335</f>
        <v>1081</v>
      </c>
      <c r="F4335" s="5" t="s">
        <v>9</v>
      </c>
      <c r="G4335" s="6">
        <f t="shared" ref="G4335" si="6361">ROUNDDOWN(B4335*$K$3,0)</f>
        <v>810</v>
      </c>
    </row>
    <row r="4336" spans="2:7" x14ac:dyDescent="0.3">
      <c r="B4336" s="137"/>
      <c r="C4336" s="6" t="str">
        <f>B4335&amp;" "&amp;D4336</f>
        <v>1081 Good</v>
      </c>
      <c r="D4336" s="6" t="s">
        <v>3</v>
      </c>
      <c r="E4336" s="6">
        <f t="shared" ref="E4336:E4338" si="6362">G4335-1</f>
        <v>809</v>
      </c>
      <c r="F4336" s="6" t="s">
        <v>9</v>
      </c>
      <c r="G4336" s="6">
        <f t="shared" ref="G4336" si="6363">ROUNDDOWN(B4335*$K$4,0)</f>
        <v>540</v>
      </c>
    </row>
    <row r="4337" spans="2:7" x14ac:dyDescent="0.3">
      <c r="B4337" s="137"/>
      <c r="C4337" s="6" t="str">
        <f>B4335&amp;" "&amp;D4337</f>
        <v>1081 Fair</v>
      </c>
      <c r="D4337" s="6" t="s">
        <v>4</v>
      </c>
      <c r="E4337" s="6">
        <f t="shared" si="6362"/>
        <v>539</v>
      </c>
      <c r="F4337" s="6" t="s">
        <v>9</v>
      </c>
      <c r="G4337" s="6">
        <f t="shared" ref="G4337" si="6364">ROUNDDOWN(B4335*$K$5,0)</f>
        <v>270</v>
      </c>
    </row>
    <row r="4338" spans="2:7" ht="15" thickBot="1" x14ac:dyDescent="0.35">
      <c r="B4338" s="138"/>
      <c r="C4338" s="7" t="str">
        <f>B4335&amp;" "&amp;D4338</f>
        <v>1081 Poor</v>
      </c>
      <c r="D4338" s="7" t="s">
        <v>5</v>
      </c>
      <c r="E4338" s="7">
        <f t="shared" si="6362"/>
        <v>269</v>
      </c>
      <c r="F4338" s="7" t="s">
        <v>9</v>
      </c>
      <c r="G4338" s="7">
        <f t="shared" ref="G4338" si="6365">ROUNDDOWN(B4335*$K$6,)</f>
        <v>0</v>
      </c>
    </row>
    <row r="4339" spans="2:7" x14ac:dyDescent="0.3">
      <c r="B4339" s="136">
        <v>1082</v>
      </c>
      <c r="C4339" s="5" t="str">
        <f>B4339&amp;" "&amp;D4339</f>
        <v>1082 Excellent</v>
      </c>
      <c r="D4339" s="6" t="s">
        <v>2</v>
      </c>
      <c r="E4339" s="6">
        <f t="shared" ref="E4339" si="6366">B4339</f>
        <v>1082</v>
      </c>
      <c r="F4339" s="5" t="s">
        <v>9</v>
      </c>
      <c r="G4339" s="6">
        <f t="shared" ref="G4339" si="6367">ROUNDDOWN(B4339*$K$3,0)</f>
        <v>811</v>
      </c>
    </row>
    <row r="4340" spans="2:7" x14ac:dyDescent="0.3">
      <c r="B4340" s="137"/>
      <c r="C4340" s="6" t="str">
        <f>B4339&amp;" "&amp;D4340</f>
        <v>1082 Good</v>
      </c>
      <c r="D4340" s="6" t="s">
        <v>3</v>
      </c>
      <c r="E4340" s="6">
        <f t="shared" ref="E4340:E4342" si="6368">G4339-1</f>
        <v>810</v>
      </c>
      <c r="F4340" s="6" t="s">
        <v>9</v>
      </c>
      <c r="G4340" s="6">
        <f t="shared" ref="G4340" si="6369">ROUNDDOWN(B4339*$K$4,0)</f>
        <v>541</v>
      </c>
    </row>
    <row r="4341" spans="2:7" x14ac:dyDescent="0.3">
      <c r="B4341" s="137"/>
      <c r="C4341" s="6" t="str">
        <f>B4339&amp;" "&amp;D4341</f>
        <v>1082 Fair</v>
      </c>
      <c r="D4341" s="6" t="s">
        <v>4</v>
      </c>
      <c r="E4341" s="6">
        <f t="shared" si="6368"/>
        <v>540</v>
      </c>
      <c r="F4341" s="6" t="s">
        <v>9</v>
      </c>
      <c r="G4341" s="6">
        <f t="shared" ref="G4341" si="6370">ROUNDDOWN(B4339*$K$5,0)</f>
        <v>270</v>
      </c>
    </row>
    <row r="4342" spans="2:7" ht="15" thickBot="1" x14ac:dyDescent="0.35">
      <c r="B4342" s="138"/>
      <c r="C4342" s="7" t="str">
        <f>B4339&amp;" "&amp;D4342</f>
        <v>1082 Poor</v>
      </c>
      <c r="D4342" s="7" t="s">
        <v>5</v>
      </c>
      <c r="E4342" s="7">
        <f t="shared" si="6368"/>
        <v>269</v>
      </c>
      <c r="F4342" s="7" t="s">
        <v>9</v>
      </c>
      <c r="G4342" s="7">
        <f t="shared" ref="G4342" si="6371">ROUNDDOWN(B4339*$K$6,)</f>
        <v>0</v>
      </c>
    </row>
    <row r="4343" spans="2:7" x14ac:dyDescent="0.3">
      <c r="B4343" s="136">
        <v>1083</v>
      </c>
      <c r="C4343" s="5" t="str">
        <f>B4343&amp;" "&amp;D4343</f>
        <v>1083 Excellent</v>
      </c>
      <c r="D4343" s="6" t="s">
        <v>2</v>
      </c>
      <c r="E4343" s="6">
        <f t="shared" ref="E4343" si="6372">B4343</f>
        <v>1083</v>
      </c>
      <c r="F4343" s="5" t="s">
        <v>9</v>
      </c>
      <c r="G4343" s="6">
        <f t="shared" ref="G4343" si="6373">ROUNDDOWN(B4343*$K$3,0)</f>
        <v>812</v>
      </c>
    </row>
    <row r="4344" spans="2:7" x14ac:dyDescent="0.3">
      <c r="B4344" s="137"/>
      <c r="C4344" s="6" t="str">
        <f>B4343&amp;" "&amp;D4344</f>
        <v>1083 Good</v>
      </c>
      <c r="D4344" s="6" t="s">
        <v>3</v>
      </c>
      <c r="E4344" s="6">
        <f t="shared" ref="E4344:E4346" si="6374">G4343-1</f>
        <v>811</v>
      </c>
      <c r="F4344" s="6" t="s">
        <v>9</v>
      </c>
      <c r="G4344" s="6">
        <f t="shared" ref="G4344" si="6375">ROUNDDOWN(B4343*$K$4,0)</f>
        <v>541</v>
      </c>
    </row>
    <row r="4345" spans="2:7" x14ac:dyDescent="0.3">
      <c r="B4345" s="137"/>
      <c r="C4345" s="6" t="str">
        <f>B4343&amp;" "&amp;D4345</f>
        <v>1083 Fair</v>
      </c>
      <c r="D4345" s="6" t="s">
        <v>4</v>
      </c>
      <c r="E4345" s="6">
        <f t="shared" si="6374"/>
        <v>540</v>
      </c>
      <c r="F4345" s="6" t="s">
        <v>9</v>
      </c>
      <c r="G4345" s="6">
        <f t="shared" ref="G4345" si="6376">ROUNDDOWN(B4343*$K$5,0)</f>
        <v>270</v>
      </c>
    </row>
    <row r="4346" spans="2:7" ht="15" thickBot="1" x14ac:dyDescent="0.35">
      <c r="B4346" s="138"/>
      <c r="C4346" s="7" t="str">
        <f>B4343&amp;" "&amp;D4346</f>
        <v>1083 Poor</v>
      </c>
      <c r="D4346" s="7" t="s">
        <v>5</v>
      </c>
      <c r="E4346" s="7">
        <f t="shared" si="6374"/>
        <v>269</v>
      </c>
      <c r="F4346" s="7" t="s">
        <v>9</v>
      </c>
      <c r="G4346" s="7">
        <f t="shared" ref="G4346" si="6377">ROUNDDOWN(B4343*$K$6,)</f>
        <v>0</v>
      </c>
    </row>
    <row r="4347" spans="2:7" x14ac:dyDescent="0.3">
      <c r="B4347" s="136">
        <v>1084</v>
      </c>
      <c r="C4347" s="5" t="str">
        <f>B4347&amp;" "&amp;D4347</f>
        <v>1084 Excellent</v>
      </c>
      <c r="D4347" s="6" t="s">
        <v>2</v>
      </c>
      <c r="E4347" s="6">
        <f t="shared" ref="E4347" si="6378">B4347</f>
        <v>1084</v>
      </c>
      <c r="F4347" s="5" t="s">
        <v>9</v>
      </c>
      <c r="G4347" s="6">
        <f t="shared" ref="G4347" si="6379">ROUNDDOWN(B4347*$K$3,0)</f>
        <v>813</v>
      </c>
    </row>
    <row r="4348" spans="2:7" x14ac:dyDescent="0.3">
      <c r="B4348" s="137"/>
      <c r="C4348" s="6" t="str">
        <f>B4347&amp;" "&amp;D4348</f>
        <v>1084 Good</v>
      </c>
      <c r="D4348" s="6" t="s">
        <v>3</v>
      </c>
      <c r="E4348" s="6">
        <f t="shared" ref="E4348:E4350" si="6380">G4347-1</f>
        <v>812</v>
      </c>
      <c r="F4348" s="6" t="s">
        <v>9</v>
      </c>
      <c r="G4348" s="6">
        <f t="shared" ref="G4348" si="6381">ROUNDDOWN(B4347*$K$4,0)</f>
        <v>542</v>
      </c>
    </row>
    <row r="4349" spans="2:7" x14ac:dyDescent="0.3">
      <c r="B4349" s="137"/>
      <c r="C4349" s="6" t="str">
        <f>B4347&amp;" "&amp;D4349</f>
        <v>1084 Fair</v>
      </c>
      <c r="D4349" s="6" t="s">
        <v>4</v>
      </c>
      <c r="E4349" s="6">
        <f t="shared" si="6380"/>
        <v>541</v>
      </c>
      <c r="F4349" s="6" t="s">
        <v>9</v>
      </c>
      <c r="G4349" s="6">
        <f t="shared" ref="G4349" si="6382">ROUNDDOWN(B4347*$K$5,0)</f>
        <v>271</v>
      </c>
    </row>
    <row r="4350" spans="2:7" ht="15" thickBot="1" x14ac:dyDescent="0.35">
      <c r="B4350" s="138"/>
      <c r="C4350" s="7" t="str">
        <f>B4347&amp;" "&amp;D4350</f>
        <v>1084 Poor</v>
      </c>
      <c r="D4350" s="7" t="s">
        <v>5</v>
      </c>
      <c r="E4350" s="7">
        <f t="shared" si="6380"/>
        <v>270</v>
      </c>
      <c r="F4350" s="7" t="s">
        <v>9</v>
      </c>
      <c r="G4350" s="7">
        <f t="shared" ref="G4350" si="6383">ROUNDDOWN(B4347*$K$6,)</f>
        <v>0</v>
      </c>
    </row>
    <row r="4351" spans="2:7" x14ac:dyDescent="0.3">
      <c r="B4351" s="136">
        <v>1085</v>
      </c>
      <c r="C4351" s="5" t="str">
        <f>B4351&amp;" "&amp;D4351</f>
        <v>1085 Excellent</v>
      </c>
      <c r="D4351" s="6" t="s">
        <v>2</v>
      </c>
      <c r="E4351" s="6">
        <f t="shared" ref="E4351" si="6384">B4351</f>
        <v>1085</v>
      </c>
      <c r="F4351" s="5" t="s">
        <v>9</v>
      </c>
      <c r="G4351" s="6">
        <f t="shared" ref="G4351" si="6385">ROUNDDOWN(B4351*$K$3,0)</f>
        <v>813</v>
      </c>
    </row>
    <row r="4352" spans="2:7" x14ac:dyDescent="0.3">
      <c r="B4352" s="137"/>
      <c r="C4352" s="6" t="str">
        <f>B4351&amp;" "&amp;D4352</f>
        <v>1085 Good</v>
      </c>
      <c r="D4352" s="6" t="s">
        <v>3</v>
      </c>
      <c r="E4352" s="6">
        <f t="shared" ref="E4352:E4354" si="6386">G4351-1</f>
        <v>812</v>
      </c>
      <c r="F4352" s="6" t="s">
        <v>9</v>
      </c>
      <c r="G4352" s="6">
        <f t="shared" ref="G4352" si="6387">ROUNDDOWN(B4351*$K$4,0)</f>
        <v>542</v>
      </c>
    </row>
    <row r="4353" spans="2:7" x14ac:dyDescent="0.3">
      <c r="B4353" s="137"/>
      <c r="C4353" s="6" t="str">
        <f>B4351&amp;" "&amp;D4353</f>
        <v>1085 Fair</v>
      </c>
      <c r="D4353" s="6" t="s">
        <v>4</v>
      </c>
      <c r="E4353" s="6">
        <f t="shared" si="6386"/>
        <v>541</v>
      </c>
      <c r="F4353" s="6" t="s">
        <v>9</v>
      </c>
      <c r="G4353" s="6">
        <f t="shared" ref="G4353" si="6388">ROUNDDOWN(B4351*$K$5,0)</f>
        <v>271</v>
      </c>
    </row>
    <row r="4354" spans="2:7" ht="15" thickBot="1" x14ac:dyDescent="0.35">
      <c r="B4354" s="138"/>
      <c r="C4354" s="7" t="str">
        <f>B4351&amp;" "&amp;D4354</f>
        <v>1085 Poor</v>
      </c>
      <c r="D4354" s="7" t="s">
        <v>5</v>
      </c>
      <c r="E4354" s="7">
        <f t="shared" si="6386"/>
        <v>270</v>
      </c>
      <c r="F4354" s="7" t="s">
        <v>9</v>
      </c>
      <c r="G4354" s="7">
        <f t="shared" ref="G4354" si="6389">ROUNDDOWN(B4351*$K$6,)</f>
        <v>0</v>
      </c>
    </row>
    <row r="4355" spans="2:7" x14ac:dyDescent="0.3">
      <c r="B4355" s="136">
        <v>1086</v>
      </c>
      <c r="C4355" s="5" t="str">
        <f>B4355&amp;" "&amp;D4355</f>
        <v>1086 Excellent</v>
      </c>
      <c r="D4355" s="6" t="s">
        <v>2</v>
      </c>
      <c r="E4355" s="6">
        <f t="shared" ref="E4355" si="6390">B4355</f>
        <v>1086</v>
      </c>
      <c r="F4355" s="5" t="s">
        <v>9</v>
      </c>
      <c r="G4355" s="6">
        <f t="shared" ref="G4355" si="6391">ROUNDDOWN(B4355*$K$3,0)</f>
        <v>814</v>
      </c>
    </row>
    <row r="4356" spans="2:7" x14ac:dyDescent="0.3">
      <c r="B4356" s="137"/>
      <c r="C4356" s="6" t="str">
        <f>B4355&amp;" "&amp;D4356</f>
        <v>1086 Good</v>
      </c>
      <c r="D4356" s="6" t="s">
        <v>3</v>
      </c>
      <c r="E4356" s="6">
        <f t="shared" ref="E4356:E4358" si="6392">G4355-1</f>
        <v>813</v>
      </c>
      <c r="F4356" s="6" t="s">
        <v>9</v>
      </c>
      <c r="G4356" s="6">
        <f t="shared" ref="G4356" si="6393">ROUNDDOWN(B4355*$K$4,0)</f>
        <v>543</v>
      </c>
    </row>
    <row r="4357" spans="2:7" x14ac:dyDescent="0.3">
      <c r="B4357" s="137"/>
      <c r="C4357" s="6" t="str">
        <f>B4355&amp;" "&amp;D4357</f>
        <v>1086 Fair</v>
      </c>
      <c r="D4357" s="6" t="s">
        <v>4</v>
      </c>
      <c r="E4357" s="6">
        <f t="shared" si="6392"/>
        <v>542</v>
      </c>
      <c r="F4357" s="6" t="s">
        <v>9</v>
      </c>
      <c r="G4357" s="6">
        <f t="shared" ref="G4357" si="6394">ROUNDDOWN(B4355*$K$5,0)</f>
        <v>271</v>
      </c>
    </row>
    <row r="4358" spans="2:7" ht="15" thickBot="1" x14ac:dyDescent="0.35">
      <c r="B4358" s="138"/>
      <c r="C4358" s="7" t="str">
        <f>B4355&amp;" "&amp;D4358</f>
        <v>1086 Poor</v>
      </c>
      <c r="D4358" s="7" t="s">
        <v>5</v>
      </c>
      <c r="E4358" s="7">
        <f t="shared" si="6392"/>
        <v>270</v>
      </c>
      <c r="F4358" s="7" t="s">
        <v>9</v>
      </c>
      <c r="G4358" s="7">
        <f t="shared" ref="G4358" si="6395">ROUNDDOWN(B4355*$K$6,)</f>
        <v>0</v>
      </c>
    </row>
    <row r="4359" spans="2:7" x14ac:dyDescent="0.3">
      <c r="B4359" s="136">
        <v>1087</v>
      </c>
      <c r="C4359" s="5" t="str">
        <f>B4359&amp;" "&amp;D4359</f>
        <v>1087 Excellent</v>
      </c>
      <c r="D4359" s="6" t="s">
        <v>2</v>
      </c>
      <c r="E4359" s="6">
        <f t="shared" ref="E4359" si="6396">B4359</f>
        <v>1087</v>
      </c>
      <c r="F4359" s="5" t="s">
        <v>9</v>
      </c>
      <c r="G4359" s="6">
        <f t="shared" ref="G4359" si="6397">ROUNDDOWN(B4359*$K$3,0)</f>
        <v>815</v>
      </c>
    </row>
    <row r="4360" spans="2:7" x14ac:dyDescent="0.3">
      <c r="B4360" s="137"/>
      <c r="C4360" s="6" t="str">
        <f>B4359&amp;" "&amp;D4360</f>
        <v>1087 Good</v>
      </c>
      <c r="D4360" s="6" t="s">
        <v>3</v>
      </c>
      <c r="E4360" s="6">
        <f t="shared" ref="E4360:E4362" si="6398">G4359-1</f>
        <v>814</v>
      </c>
      <c r="F4360" s="6" t="s">
        <v>9</v>
      </c>
      <c r="G4360" s="6">
        <f t="shared" ref="G4360" si="6399">ROUNDDOWN(B4359*$K$4,0)</f>
        <v>543</v>
      </c>
    </row>
    <row r="4361" spans="2:7" x14ac:dyDescent="0.3">
      <c r="B4361" s="137"/>
      <c r="C4361" s="6" t="str">
        <f>B4359&amp;" "&amp;D4361</f>
        <v>1087 Fair</v>
      </c>
      <c r="D4361" s="6" t="s">
        <v>4</v>
      </c>
      <c r="E4361" s="6">
        <f t="shared" si="6398"/>
        <v>542</v>
      </c>
      <c r="F4361" s="6" t="s">
        <v>9</v>
      </c>
      <c r="G4361" s="6">
        <f t="shared" ref="G4361" si="6400">ROUNDDOWN(B4359*$K$5,0)</f>
        <v>271</v>
      </c>
    </row>
    <row r="4362" spans="2:7" ht="15" thickBot="1" x14ac:dyDescent="0.35">
      <c r="B4362" s="138"/>
      <c r="C4362" s="7" t="str">
        <f>B4359&amp;" "&amp;D4362</f>
        <v>1087 Poor</v>
      </c>
      <c r="D4362" s="7" t="s">
        <v>5</v>
      </c>
      <c r="E4362" s="7">
        <f t="shared" si="6398"/>
        <v>270</v>
      </c>
      <c r="F4362" s="7" t="s">
        <v>9</v>
      </c>
      <c r="G4362" s="7">
        <f t="shared" ref="G4362" si="6401">ROUNDDOWN(B4359*$K$6,)</f>
        <v>0</v>
      </c>
    </row>
    <row r="4363" spans="2:7" x14ac:dyDescent="0.3">
      <c r="B4363" s="136">
        <v>1088</v>
      </c>
      <c r="C4363" s="5" t="str">
        <f>B4363&amp;" "&amp;D4363</f>
        <v>1088 Excellent</v>
      </c>
      <c r="D4363" s="6" t="s">
        <v>2</v>
      </c>
      <c r="E4363" s="6">
        <f t="shared" ref="E4363" si="6402">B4363</f>
        <v>1088</v>
      </c>
      <c r="F4363" s="5" t="s">
        <v>9</v>
      </c>
      <c r="G4363" s="6">
        <f t="shared" ref="G4363" si="6403">ROUNDDOWN(B4363*$K$3,0)</f>
        <v>816</v>
      </c>
    </row>
    <row r="4364" spans="2:7" x14ac:dyDescent="0.3">
      <c r="B4364" s="137"/>
      <c r="C4364" s="6" t="str">
        <f>B4363&amp;" "&amp;D4364</f>
        <v>1088 Good</v>
      </c>
      <c r="D4364" s="6" t="s">
        <v>3</v>
      </c>
      <c r="E4364" s="6">
        <f t="shared" ref="E4364:E4366" si="6404">G4363-1</f>
        <v>815</v>
      </c>
      <c r="F4364" s="6" t="s">
        <v>9</v>
      </c>
      <c r="G4364" s="6">
        <f t="shared" ref="G4364" si="6405">ROUNDDOWN(B4363*$K$4,0)</f>
        <v>544</v>
      </c>
    </row>
    <row r="4365" spans="2:7" x14ac:dyDescent="0.3">
      <c r="B4365" s="137"/>
      <c r="C4365" s="6" t="str">
        <f>B4363&amp;" "&amp;D4365</f>
        <v>1088 Fair</v>
      </c>
      <c r="D4365" s="6" t="s">
        <v>4</v>
      </c>
      <c r="E4365" s="6">
        <f t="shared" si="6404"/>
        <v>543</v>
      </c>
      <c r="F4365" s="6" t="s">
        <v>9</v>
      </c>
      <c r="G4365" s="6">
        <f t="shared" ref="G4365" si="6406">ROUNDDOWN(B4363*$K$5,0)</f>
        <v>272</v>
      </c>
    </row>
    <row r="4366" spans="2:7" ht="15" thickBot="1" x14ac:dyDescent="0.35">
      <c r="B4366" s="138"/>
      <c r="C4366" s="7" t="str">
        <f>B4363&amp;" "&amp;D4366</f>
        <v>1088 Poor</v>
      </c>
      <c r="D4366" s="7" t="s">
        <v>5</v>
      </c>
      <c r="E4366" s="7">
        <f t="shared" si="6404"/>
        <v>271</v>
      </c>
      <c r="F4366" s="7" t="s">
        <v>9</v>
      </c>
      <c r="G4366" s="7">
        <f t="shared" ref="G4366" si="6407">ROUNDDOWN(B4363*$K$6,)</f>
        <v>0</v>
      </c>
    </row>
    <row r="4367" spans="2:7" x14ac:dyDescent="0.3">
      <c r="B4367" s="136">
        <v>1089</v>
      </c>
      <c r="C4367" s="5" t="str">
        <f>B4367&amp;" "&amp;D4367</f>
        <v>1089 Excellent</v>
      </c>
      <c r="D4367" s="6" t="s">
        <v>2</v>
      </c>
      <c r="E4367" s="6">
        <f t="shared" ref="E4367" si="6408">B4367</f>
        <v>1089</v>
      </c>
      <c r="F4367" s="5" t="s">
        <v>9</v>
      </c>
      <c r="G4367" s="6">
        <f t="shared" ref="G4367" si="6409">ROUNDDOWN(B4367*$K$3,0)</f>
        <v>816</v>
      </c>
    </row>
    <row r="4368" spans="2:7" x14ac:dyDescent="0.3">
      <c r="B4368" s="137"/>
      <c r="C4368" s="6" t="str">
        <f>B4367&amp;" "&amp;D4368</f>
        <v>1089 Good</v>
      </c>
      <c r="D4368" s="6" t="s">
        <v>3</v>
      </c>
      <c r="E4368" s="6">
        <f t="shared" ref="E4368:E4370" si="6410">G4367-1</f>
        <v>815</v>
      </c>
      <c r="F4368" s="6" t="s">
        <v>9</v>
      </c>
      <c r="G4368" s="6">
        <f t="shared" ref="G4368" si="6411">ROUNDDOWN(B4367*$K$4,0)</f>
        <v>544</v>
      </c>
    </row>
    <row r="4369" spans="2:7" x14ac:dyDescent="0.3">
      <c r="B4369" s="137"/>
      <c r="C4369" s="6" t="str">
        <f>B4367&amp;" "&amp;D4369</f>
        <v>1089 Fair</v>
      </c>
      <c r="D4369" s="6" t="s">
        <v>4</v>
      </c>
      <c r="E4369" s="6">
        <f t="shared" si="6410"/>
        <v>543</v>
      </c>
      <c r="F4369" s="6" t="s">
        <v>9</v>
      </c>
      <c r="G4369" s="6">
        <f t="shared" ref="G4369" si="6412">ROUNDDOWN(B4367*$K$5,0)</f>
        <v>272</v>
      </c>
    </row>
    <row r="4370" spans="2:7" ht="15" thickBot="1" x14ac:dyDescent="0.35">
      <c r="B4370" s="138"/>
      <c r="C4370" s="7" t="str">
        <f>B4367&amp;" "&amp;D4370</f>
        <v>1089 Poor</v>
      </c>
      <c r="D4370" s="7" t="s">
        <v>5</v>
      </c>
      <c r="E4370" s="7">
        <f t="shared" si="6410"/>
        <v>271</v>
      </c>
      <c r="F4370" s="7" t="s">
        <v>9</v>
      </c>
      <c r="G4370" s="7">
        <f t="shared" ref="G4370" si="6413">ROUNDDOWN(B4367*$K$6,)</f>
        <v>0</v>
      </c>
    </row>
    <row r="4371" spans="2:7" x14ac:dyDescent="0.3">
      <c r="B4371" s="136">
        <v>1090</v>
      </c>
      <c r="C4371" s="5" t="str">
        <f>B4371&amp;" "&amp;D4371</f>
        <v>1090 Excellent</v>
      </c>
      <c r="D4371" s="6" t="s">
        <v>2</v>
      </c>
      <c r="E4371" s="6">
        <f t="shared" ref="E4371" si="6414">B4371</f>
        <v>1090</v>
      </c>
      <c r="F4371" s="5" t="s">
        <v>9</v>
      </c>
      <c r="G4371" s="6">
        <f t="shared" ref="G4371" si="6415">ROUNDDOWN(B4371*$K$3,0)</f>
        <v>817</v>
      </c>
    </row>
    <row r="4372" spans="2:7" x14ac:dyDescent="0.3">
      <c r="B4372" s="137"/>
      <c r="C4372" s="6" t="str">
        <f>B4371&amp;" "&amp;D4372</f>
        <v>1090 Good</v>
      </c>
      <c r="D4372" s="6" t="s">
        <v>3</v>
      </c>
      <c r="E4372" s="6">
        <f t="shared" ref="E4372:E4374" si="6416">G4371-1</f>
        <v>816</v>
      </c>
      <c r="F4372" s="6" t="s">
        <v>9</v>
      </c>
      <c r="G4372" s="6">
        <f t="shared" ref="G4372" si="6417">ROUNDDOWN(B4371*$K$4,0)</f>
        <v>545</v>
      </c>
    </row>
    <row r="4373" spans="2:7" x14ac:dyDescent="0.3">
      <c r="B4373" s="137"/>
      <c r="C4373" s="6" t="str">
        <f>B4371&amp;" "&amp;D4373</f>
        <v>1090 Fair</v>
      </c>
      <c r="D4373" s="6" t="s">
        <v>4</v>
      </c>
      <c r="E4373" s="6">
        <f t="shared" si="6416"/>
        <v>544</v>
      </c>
      <c r="F4373" s="6" t="s">
        <v>9</v>
      </c>
      <c r="G4373" s="6">
        <f t="shared" ref="G4373" si="6418">ROUNDDOWN(B4371*$K$5,0)</f>
        <v>272</v>
      </c>
    </row>
    <row r="4374" spans="2:7" ht="15" thickBot="1" x14ac:dyDescent="0.35">
      <c r="B4374" s="138"/>
      <c r="C4374" s="7" t="str">
        <f>B4371&amp;" "&amp;D4374</f>
        <v>1090 Poor</v>
      </c>
      <c r="D4374" s="7" t="s">
        <v>5</v>
      </c>
      <c r="E4374" s="7">
        <f t="shared" si="6416"/>
        <v>271</v>
      </c>
      <c r="F4374" s="7" t="s">
        <v>9</v>
      </c>
      <c r="G4374" s="7">
        <f t="shared" ref="G4374" si="6419">ROUNDDOWN(B4371*$K$6,)</f>
        <v>0</v>
      </c>
    </row>
    <row r="4375" spans="2:7" x14ac:dyDescent="0.3">
      <c r="B4375" s="136">
        <v>1091</v>
      </c>
      <c r="C4375" s="5" t="str">
        <f>B4375&amp;" "&amp;D4375</f>
        <v>1091 Excellent</v>
      </c>
      <c r="D4375" s="6" t="s">
        <v>2</v>
      </c>
      <c r="E4375" s="6">
        <f t="shared" ref="E4375" si="6420">B4375</f>
        <v>1091</v>
      </c>
      <c r="F4375" s="5" t="s">
        <v>9</v>
      </c>
      <c r="G4375" s="6">
        <f t="shared" ref="G4375" si="6421">ROUNDDOWN(B4375*$K$3,0)</f>
        <v>818</v>
      </c>
    </row>
    <row r="4376" spans="2:7" x14ac:dyDescent="0.3">
      <c r="B4376" s="137"/>
      <c r="C4376" s="6" t="str">
        <f>B4375&amp;" "&amp;D4376</f>
        <v>1091 Good</v>
      </c>
      <c r="D4376" s="6" t="s">
        <v>3</v>
      </c>
      <c r="E4376" s="6">
        <f t="shared" ref="E4376:E4378" si="6422">G4375-1</f>
        <v>817</v>
      </c>
      <c r="F4376" s="6" t="s">
        <v>9</v>
      </c>
      <c r="G4376" s="6">
        <f t="shared" ref="G4376" si="6423">ROUNDDOWN(B4375*$K$4,0)</f>
        <v>545</v>
      </c>
    </row>
    <row r="4377" spans="2:7" x14ac:dyDescent="0.3">
      <c r="B4377" s="137"/>
      <c r="C4377" s="6" t="str">
        <f>B4375&amp;" "&amp;D4377</f>
        <v>1091 Fair</v>
      </c>
      <c r="D4377" s="6" t="s">
        <v>4</v>
      </c>
      <c r="E4377" s="6">
        <f t="shared" si="6422"/>
        <v>544</v>
      </c>
      <c r="F4377" s="6" t="s">
        <v>9</v>
      </c>
      <c r="G4377" s="6">
        <f t="shared" ref="G4377" si="6424">ROUNDDOWN(B4375*$K$5,0)</f>
        <v>272</v>
      </c>
    </row>
    <row r="4378" spans="2:7" ht="15" thickBot="1" x14ac:dyDescent="0.35">
      <c r="B4378" s="138"/>
      <c r="C4378" s="7" t="str">
        <f>B4375&amp;" "&amp;D4378</f>
        <v>1091 Poor</v>
      </c>
      <c r="D4378" s="7" t="s">
        <v>5</v>
      </c>
      <c r="E4378" s="7">
        <f t="shared" si="6422"/>
        <v>271</v>
      </c>
      <c r="F4378" s="7" t="s">
        <v>9</v>
      </c>
      <c r="G4378" s="7">
        <f t="shared" ref="G4378" si="6425">ROUNDDOWN(B4375*$K$6,)</f>
        <v>0</v>
      </c>
    </row>
    <row r="4379" spans="2:7" x14ac:dyDescent="0.3">
      <c r="B4379" s="136">
        <v>1092</v>
      </c>
      <c r="C4379" s="5" t="str">
        <f>B4379&amp;" "&amp;D4379</f>
        <v>1092 Excellent</v>
      </c>
      <c r="D4379" s="6" t="s">
        <v>2</v>
      </c>
      <c r="E4379" s="6">
        <f t="shared" ref="E4379" si="6426">B4379</f>
        <v>1092</v>
      </c>
      <c r="F4379" s="5" t="s">
        <v>9</v>
      </c>
      <c r="G4379" s="6">
        <f t="shared" ref="G4379" si="6427">ROUNDDOWN(B4379*$K$3,0)</f>
        <v>819</v>
      </c>
    </row>
    <row r="4380" spans="2:7" x14ac:dyDescent="0.3">
      <c r="B4380" s="137"/>
      <c r="C4380" s="6" t="str">
        <f>B4379&amp;" "&amp;D4380</f>
        <v>1092 Good</v>
      </c>
      <c r="D4380" s="6" t="s">
        <v>3</v>
      </c>
      <c r="E4380" s="6">
        <f t="shared" ref="E4380:E4382" si="6428">G4379-1</f>
        <v>818</v>
      </c>
      <c r="F4380" s="6" t="s">
        <v>9</v>
      </c>
      <c r="G4380" s="6">
        <f t="shared" ref="G4380" si="6429">ROUNDDOWN(B4379*$K$4,0)</f>
        <v>546</v>
      </c>
    </row>
    <row r="4381" spans="2:7" x14ac:dyDescent="0.3">
      <c r="B4381" s="137"/>
      <c r="C4381" s="6" t="str">
        <f>B4379&amp;" "&amp;D4381</f>
        <v>1092 Fair</v>
      </c>
      <c r="D4381" s="6" t="s">
        <v>4</v>
      </c>
      <c r="E4381" s="6">
        <f t="shared" si="6428"/>
        <v>545</v>
      </c>
      <c r="F4381" s="6" t="s">
        <v>9</v>
      </c>
      <c r="G4381" s="6">
        <f t="shared" ref="G4381" si="6430">ROUNDDOWN(B4379*$K$5,0)</f>
        <v>273</v>
      </c>
    </row>
    <row r="4382" spans="2:7" ht="15" thickBot="1" x14ac:dyDescent="0.35">
      <c r="B4382" s="138"/>
      <c r="C4382" s="7" t="str">
        <f>B4379&amp;" "&amp;D4382</f>
        <v>1092 Poor</v>
      </c>
      <c r="D4382" s="7" t="s">
        <v>5</v>
      </c>
      <c r="E4382" s="7">
        <f t="shared" si="6428"/>
        <v>272</v>
      </c>
      <c r="F4382" s="7" t="s">
        <v>9</v>
      </c>
      <c r="G4382" s="7">
        <f t="shared" ref="G4382" si="6431">ROUNDDOWN(B4379*$K$6,)</f>
        <v>0</v>
      </c>
    </row>
    <row r="4383" spans="2:7" x14ac:dyDescent="0.3">
      <c r="B4383" s="136">
        <v>1093</v>
      </c>
      <c r="C4383" s="5" t="str">
        <f>B4383&amp;" "&amp;D4383</f>
        <v>1093 Excellent</v>
      </c>
      <c r="D4383" s="6" t="s">
        <v>2</v>
      </c>
      <c r="E4383" s="6">
        <f t="shared" ref="E4383" si="6432">B4383</f>
        <v>1093</v>
      </c>
      <c r="F4383" s="5" t="s">
        <v>9</v>
      </c>
      <c r="G4383" s="6">
        <f t="shared" ref="G4383" si="6433">ROUNDDOWN(B4383*$K$3,0)</f>
        <v>819</v>
      </c>
    </row>
    <row r="4384" spans="2:7" x14ac:dyDescent="0.3">
      <c r="B4384" s="137"/>
      <c r="C4384" s="6" t="str">
        <f>B4383&amp;" "&amp;D4384</f>
        <v>1093 Good</v>
      </c>
      <c r="D4384" s="6" t="s">
        <v>3</v>
      </c>
      <c r="E4384" s="6">
        <f t="shared" ref="E4384:E4386" si="6434">G4383-1</f>
        <v>818</v>
      </c>
      <c r="F4384" s="6" t="s">
        <v>9</v>
      </c>
      <c r="G4384" s="6">
        <f t="shared" ref="G4384" si="6435">ROUNDDOWN(B4383*$K$4,0)</f>
        <v>546</v>
      </c>
    </row>
    <row r="4385" spans="2:7" x14ac:dyDescent="0.3">
      <c r="B4385" s="137"/>
      <c r="C4385" s="6" t="str">
        <f>B4383&amp;" "&amp;D4385</f>
        <v>1093 Fair</v>
      </c>
      <c r="D4385" s="6" t="s">
        <v>4</v>
      </c>
      <c r="E4385" s="6">
        <f t="shared" si="6434"/>
        <v>545</v>
      </c>
      <c r="F4385" s="6" t="s">
        <v>9</v>
      </c>
      <c r="G4385" s="6">
        <f t="shared" ref="G4385" si="6436">ROUNDDOWN(B4383*$K$5,0)</f>
        <v>273</v>
      </c>
    </row>
    <row r="4386" spans="2:7" ht="15" thickBot="1" x14ac:dyDescent="0.35">
      <c r="B4386" s="138"/>
      <c r="C4386" s="7" t="str">
        <f>B4383&amp;" "&amp;D4386</f>
        <v>1093 Poor</v>
      </c>
      <c r="D4386" s="7" t="s">
        <v>5</v>
      </c>
      <c r="E4386" s="7">
        <f t="shared" si="6434"/>
        <v>272</v>
      </c>
      <c r="F4386" s="7" t="s">
        <v>9</v>
      </c>
      <c r="G4386" s="7">
        <f t="shared" ref="G4386" si="6437">ROUNDDOWN(B4383*$K$6,)</f>
        <v>0</v>
      </c>
    </row>
    <row r="4387" spans="2:7" x14ac:dyDescent="0.3">
      <c r="B4387" s="136">
        <v>1094</v>
      </c>
      <c r="C4387" s="5" t="str">
        <f>B4387&amp;" "&amp;D4387</f>
        <v>1094 Excellent</v>
      </c>
      <c r="D4387" s="6" t="s">
        <v>2</v>
      </c>
      <c r="E4387" s="6">
        <f t="shared" ref="E4387" si="6438">B4387</f>
        <v>1094</v>
      </c>
      <c r="F4387" s="5" t="s">
        <v>9</v>
      </c>
      <c r="G4387" s="6">
        <f t="shared" ref="G4387" si="6439">ROUNDDOWN(B4387*$K$3,0)</f>
        <v>820</v>
      </c>
    </row>
    <row r="4388" spans="2:7" x14ac:dyDescent="0.3">
      <c r="B4388" s="137"/>
      <c r="C4388" s="6" t="str">
        <f>B4387&amp;" "&amp;D4388</f>
        <v>1094 Good</v>
      </c>
      <c r="D4388" s="6" t="s">
        <v>3</v>
      </c>
      <c r="E4388" s="6">
        <f t="shared" ref="E4388:E4390" si="6440">G4387-1</f>
        <v>819</v>
      </c>
      <c r="F4388" s="6" t="s">
        <v>9</v>
      </c>
      <c r="G4388" s="6">
        <f t="shared" ref="G4388" si="6441">ROUNDDOWN(B4387*$K$4,0)</f>
        <v>547</v>
      </c>
    </row>
    <row r="4389" spans="2:7" x14ac:dyDescent="0.3">
      <c r="B4389" s="137"/>
      <c r="C4389" s="6" t="str">
        <f>B4387&amp;" "&amp;D4389</f>
        <v>1094 Fair</v>
      </c>
      <c r="D4389" s="6" t="s">
        <v>4</v>
      </c>
      <c r="E4389" s="6">
        <f t="shared" si="6440"/>
        <v>546</v>
      </c>
      <c r="F4389" s="6" t="s">
        <v>9</v>
      </c>
      <c r="G4389" s="6">
        <f t="shared" ref="G4389" si="6442">ROUNDDOWN(B4387*$K$5,0)</f>
        <v>273</v>
      </c>
    </row>
    <row r="4390" spans="2:7" ht="15" thickBot="1" x14ac:dyDescent="0.35">
      <c r="B4390" s="138"/>
      <c r="C4390" s="7" t="str">
        <f>B4387&amp;" "&amp;D4390</f>
        <v>1094 Poor</v>
      </c>
      <c r="D4390" s="7" t="s">
        <v>5</v>
      </c>
      <c r="E4390" s="7">
        <f t="shared" si="6440"/>
        <v>272</v>
      </c>
      <c r="F4390" s="7" t="s">
        <v>9</v>
      </c>
      <c r="G4390" s="7">
        <f t="shared" ref="G4390" si="6443">ROUNDDOWN(B4387*$K$6,)</f>
        <v>0</v>
      </c>
    </row>
    <row r="4391" spans="2:7" x14ac:dyDescent="0.3">
      <c r="B4391" s="136">
        <v>1095</v>
      </c>
      <c r="C4391" s="5" t="str">
        <f>B4391&amp;" "&amp;D4391</f>
        <v>1095 Excellent</v>
      </c>
      <c r="D4391" s="6" t="s">
        <v>2</v>
      </c>
      <c r="E4391" s="6">
        <f t="shared" ref="E4391" si="6444">B4391</f>
        <v>1095</v>
      </c>
      <c r="F4391" s="5" t="s">
        <v>9</v>
      </c>
      <c r="G4391" s="6">
        <f t="shared" ref="G4391" si="6445">ROUNDDOWN(B4391*$K$3,0)</f>
        <v>821</v>
      </c>
    </row>
    <row r="4392" spans="2:7" x14ac:dyDescent="0.3">
      <c r="B4392" s="137"/>
      <c r="C4392" s="6" t="str">
        <f>B4391&amp;" "&amp;D4392</f>
        <v>1095 Good</v>
      </c>
      <c r="D4392" s="6" t="s">
        <v>3</v>
      </c>
      <c r="E4392" s="6">
        <f t="shared" ref="E4392:E4394" si="6446">G4391-1</f>
        <v>820</v>
      </c>
      <c r="F4392" s="6" t="s">
        <v>9</v>
      </c>
      <c r="G4392" s="6">
        <f t="shared" ref="G4392" si="6447">ROUNDDOWN(B4391*$K$4,0)</f>
        <v>547</v>
      </c>
    </row>
    <row r="4393" spans="2:7" x14ac:dyDescent="0.3">
      <c r="B4393" s="137"/>
      <c r="C4393" s="6" t="str">
        <f>B4391&amp;" "&amp;D4393</f>
        <v>1095 Fair</v>
      </c>
      <c r="D4393" s="6" t="s">
        <v>4</v>
      </c>
      <c r="E4393" s="6">
        <f t="shared" si="6446"/>
        <v>546</v>
      </c>
      <c r="F4393" s="6" t="s">
        <v>9</v>
      </c>
      <c r="G4393" s="6">
        <f t="shared" ref="G4393" si="6448">ROUNDDOWN(B4391*$K$5,0)</f>
        <v>273</v>
      </c>
    </row>
    <row r="4394" spans="2:7" ht="15" thickBot="1" x14ac:dyDescent="0.35">
      <c r="B4394" s="138"/>
      <c r="C4394" s="7" t="str">
        <f>B4391&amp;" "&amp;D4394</f>
        <v>1095 Poor</v>
      </c>
      <c r="D4394" s="7" t="s">
        <v>5</v>
      </c>
      <c r="E4394" s="7">
        <f t="shared" si="6446"/>
        <v>272</v>
      </c>
      <c r="F4394" s="7" t="s">
        <v>9</v>
      </c>
      <c r="G4394" s="7">
        <f t="shared" ref="G4394" si="6449">ROUNDDOWN(B4391*$K$6,)</f>
        <v>0</v>
      </c>
    </row>
    <row r="4395" spans="2:7" x14ac:dyDescent="0.3">
      <c r="B4395" s="136">
        <v>1096</v>
      </c>
      <c r="C4395" s="5" t="str">
        <f>B4395&amp;" "&amp;D4395</f>
        <v>1096 Excellent</v>
      </c>
      <c r="D4395" s="6" t="s">
        <v>2</v>
      </c>
      <c r="E4395" s="6">
        <f t="shared" ref="E4395" si="6450">B4395</f>
        <v>1096</v>
      </c>
      <c r="F4395" s="5" t="s">
        <v>9</v>
      </c>
      <c r="G4395" s="6">
        <f t="shared" ref="G4395" si="6451">ROUNDDOWN(B4395*$K$3,0)</f>
        <v>822</v>
      </c>
    </row>
    <row r="4396" spans="2:7" x14ac:dyDescent="0.3">
      <c r="B4396" s="137"/>
      <c r="C4396" s="6" t="str">
        <f>B4395&amp;" "&amp;D4396</f>
        <v>1096 Good</v>
      </c>
      <c r="D4396" s="6" t="s">
        <v>3</v>
      </c>
      <c r="E4396" s="6">
        <f t="shared" ref="E4396:E4398" si="6452">G4395-1</f>
        <v>821</v>
      </c>
      <c r="F4396" s="6" t="s">
        <v>9</v>
      </c>
      <c r="G4396" s="6">
        <f t="shared" ref="G4396" si="6453">ROUNDDOWN(B4395*$K$4,0)</f>
        <v>548</v>
      </c>
    </row>
    <row r="4397" spans="2:7" x14ac:dyDescent="0.3">
      <c r="B4397" s="137"/>
      <c r="C4397" s="6" t="str">
        <f>B4395&amp;" "&amp;D4397</f>
        <v>1096 Fair</v>
      </c>
      <c r="D4397" s="6" t="s">
        <v>4</v>
      </c>
      <c r="E4397" s="6">
        <f t="shared" si="6452"/>
        <v>547</v>
      </c>
      <c r="F4397" s="6" t="s">
        <v>9</v>
      </c>
      <c r="G4397" s="6">
        <f t="shared" ref="G4397" si="6454">ROUNDDOWN(B4395*$K$5,0)</f>
        <v>274</v>
      </c>
    </row>
    <row r="4398" spans="2:7" ht="15" thickBot="1" x14ac:dyDescent="0.35">
      <c r="B4398" s="138"/>
      <c r="C4398" s="7" t="str">
        <f>B4395&amp;" "&amp;D4398</f>
        <v>1096 Poor</v>
      </c>
      <c r="D4398" s="7" t="s">
        <v>5</v>
      </c>
      <c r="E4398" s="7">
        <f t="shared" si="6452"/>
        <v>273</v>
      </c>
      <c r="F4398" s="7" t="s">
        <v>9</v>
      </c>
      <c r="G4398" s="7">
        <f t="shared" ref="G4398" si="6455">ROUNDDOWN(B4395*$K$6,)</f>
        <v>0</v>
      </c>
    </row>
    <row r="4399" spans="2:7" x14ac:dyDescent="0.3">
      <c r="B4399" s="136">
        <v>1097</v>
      </c>
      <c r="C4399" s="5" t="str">
        <f>B4399&amp;" "&amp;D4399</f>
        <v>1097 Excellent</v>
      </c>
      <c r="D4399" s="6" t="s">
        <v>2</v>
      </c>
      <c r="E4399" s="6">
        <f t="shared" ref="E4399" si="6456">B4399</f>
        <v>1097</v>
      </c>
      <c r="F4399" s="5" t="s">
        <v>9</v>
      </c>
      <c r="G4399" s="6">
        <f t="shared" ref="G4399" si="6457">ROUNDDOWN(B4399*$K$3,0)</f>
        <v>822</v>
      </c>
    </row>
    <row r="4400" spans="2:7" x14ac:dyDescent="0.3">
      <c r="B4400" s="137"/>
      <c r="C4400" s="6" t="str">
        <f>B4399&amp;" "&amp;D4400</f>
        <v>1097 Good</v>
      </c>
      <c r="D4400" s="6" t="s">
        <v>3</v>
      </c>
      <c r="E4400" s="6">
        <f t="shared" ref="E4400:E4402" si="6458">G4399-1</f>
        <v>821</v>
      </c>
      <c r="F4400" s="6" t="s">
        <v>9</v>
      </c>
      <c r="G4400" s="6">
        <f t="shared" ref="G4400" si="6459">ROUNDDOWN(B4399*$K$4,0)</f>
        <v>548</v>
      </c>
    </row>
    <row r="4401" spans="2:7" x14ac:dyDescent="0.3">
      <c r="B4401" s="137"/>
      <c r="C4401" s="6" t="str">
        <f>B4399&amp;" "&amp;D4401</f>
        <v>1097 Fair</v>
      </c>
      <c r="D4401" s="6" t="s">
        <v>4</v>
      </c>
      <c r="E4401" s="6">
        <f t="shared" si="6458"/>
        <v>547</v>
      </c>
      <c r="F4401" s="6" t="s">
        <v>9</v>
      </c>
      <c r="G4401" s="6">
        <f t="shared" ref="G4401" si="6460">ROUNDDOWN(B4399*$K$5,0)</f>
        <v>274</v>
      </c>
    </row>
    <row r="4402" spans="2:7" ht="15" thickBot="1" x14ac:dyDescent="0.35">
      <c r="B4402" s="138"/>
      <c r="C4402" s="7" t="str">
        <f>B4399&amp;" "&amp;D4402</f>
        <v>1097 Poor</v>
      </c>
      <c r="D4402" s="7" t="s">
        <v>5</v>
      </c>
      <c r="E4402" s="7">
        <f t="shared" si="6458"/>
        <v>273</v>
      </c>
      <c r="F4402" s="7" t="s">
        <v>9</v>
      </c>
      <c r="G4402" s="7">
        <f t="shared" ref="G4402" si="6461">ROUNDDOWN(B4399*$K$6,)</f>
        <v>0</v>
      </c>
    </row>
    <row r="4403" spans="2:7" x14ac:dyDescent="0.3">
      <c r="B4403" s="136">
        <v>1098</v>
      </c>
      <c r="C4403" s="5" t="str">
        <f>B4403&amp;" "&amp;D4403</f>
        <v>1098 Excellent</v>
      </c>
      <c r="D4403" s="6" t="s">
        <v>2</v>
      </c>
      <c r="E4403" s="6">
        <f t="shared" ref="E4403" si="6462">B4403</f>
        <v>1098</v>
      </c>
      <c r="F4403" s="5" t="s">
        <v>9</v>
      </c>
      <c r="G4403" s="6">
        <f t="shared" ref="G4403" si="6463">ROUNDDOWN(B4403*$K$3,0)</f>
        <v>823</v>
      </c>
    </row>
    <row r="4404" spans="2:7" x14ac:dyDescent="0.3">
      <c r="B4404" s="137"/>
      <c r="C4404" s="6" t="str">
        <f>B4403&amp;" "&amp;D4404</f>
        <v>1098 Good</v>
      </c>
      <c r="D4404" s="6" t="s">
        <v>3</v>
      </c>
      <c r="E4404" s="6">
        <f t="shared" ref="E4404:E4406" si="6464">G4403-1</f>
        <v>822</v>
      </c>
      <c r="F4404" s="6" t="s">
        <v>9</v>
      </c>
      <c r="G4404" s="6">
        <f t="shared" ref="G4404" si="6465">ROUNDDOWN(B4403*$K$4,0)</f>
        <v>549</v>
      </c>
    </row>
    <row r="4405" spans="2:7" x14ac:dyDescent="0.3">
      <c r="B4405" s="137"/>
      <c r="C4405" s="6" t="str">
        <f>B4403&amp;" "&amp;D4405</f>
        <v>1098 Fair</v>
      </c>
      <c r="D4405" s="6" t="s">
        <v>4</v>
      </c>
      <c r="E4405" s="6">
        <f t="shared" si="6464"/>
        <v>548</v>
      </c>
      <c r="F4405" s="6" t="s">
        <v>9</v>
      </c>
      <c r="G4405" s="6">
        <f t="shared" ref="G4405" si="6466">ROUNDDOWN(B4403*$K$5,0)</f>
        <v>274</v>
      </c>
    </row>
    <row r="4406" spans="2:7" ht="15" thickBot="1" x14ac:dyDescent="0.35">
      <c r="B4406" s="138"/>
      <c r="C4406" s="7" t="str">
        <f>B4403&amp;" "&amp;D4406</f>
        <v>1098 Poor</v>
      </c>
      <c r="D4406" s="7" t="s">
        <v>5</v>
      </c>
      <c r="E4406" s="7">
        <f t="shared" si="6464"/>
        <v>273</v>
      </c>
      <c r="F4406" s="7" t="s">
        <v>9</v>
      </c>
      <c r="G4406" s="7">
        <f t="shared" ref="G4406" si="6467">ROUNDDOWN(B4403*$K$6,)</f>
        <v>0</v>
      </c>
    </row>
    <row r="4407" spans="2:7" x14ac:dyDescent="0.3">
      <c r="B4407" s="136">
        <v>1099</v>
      </c>
      <c r="C4407" s="5" t="str">
        <f>B4407&amp;" "&amp;D4407</f>
        <v>1099 Excellent</v>
      </c>
      <c r="D4407" s="6" t="s">
        <v>2</v>
      </c>
      <c r="E4407" s="6">
        <f t="shared" ref="E4407" si="6468">B4407</f>
        <v>1099</v>
      </c>
      <c r="F4407" s="5" t="s">
        <v>9</v>
      </c>
      <c r="G4407" s="6">
        <f t="shared" ref="G4407" si="6469">ROUNDDOWN(B4407*$K$3,0)</f>
        <v>824</v>
      </c>
    </row>
    <row r="4408" spans="2:7" x14ac:dyDescent="0.3">
      <c r="B4408" s="137"/>
      <c r="C4408" s="6" t="str">
        <f>B4407&amp;" "&amp;D4408</f>
        <v>1099 Good</v>
      </c>
      <c r="D4408" s="6" t="s">
        <v>3</v>
      </c>
      <c r="E4408" s="6">
        <f t="shared" ref="E4408:E4410" si="6470">G4407-1</f>
        <v>823</v>
      </c>
      <c r="F4408" s="6" t="s">
        <v>9</v>
      </c>
      <c r="G4408" s="6">
        <f t="shared" ref="G4408" si="6471">ROUNDDOWN(B4407*$K$4,0)</f>
        <v>549</v>
      </c>
    </row>
    <row r="4409" spans="2:7" x14ac:dyDescent="0.3">
      <c r="B4409" s="137"/>
      <c r="C4409" s="6" t="str">
        <f>B4407&amp;" "&amp;D4409</f>
        <v>1099 Fair</v>
      </c>
      <c r="D4409" s="6" t="s">
        <v>4</v>
      </c>
      <c r="E4409" s="6">
        <f t="shared" si="6470"/>
        <v>548</v>
      </c>
      <c r="F4409" s="6" t="s">
        <v>9</v>
      </c>
      <c r="G4409" s="6">
        <f t="shared" ref="G4409" si="6472">ROUNDDOWN(B4407*$K$5,0)</f>
        <v>274</v>
      </c>
    </row>
    <row r="4410" spans="2:7" ht="15" thickBot="1" x14ac:dyDescent="0.35">
      <c r="B4410" s="138"/>
      <c r="C4410" s="7" t="str">
        <f>B4407&amp;" "&amp;D4410</f>
        <v>1099 Poor</v>
      </c>
      <c r="D4410" s="7" t="s">
        <v>5</v>
      </c>
      <c r="E4410" s="7">
        <f t="shared" si="6470"/>
        <v>273</v>
      </c>
      <c r="F4410" s="7" t="s">
        <v>9</v>
      </c>
      <c r="G4410" s="7">
        <f t="shared" ref="G4410" si="6473">ROUNDDOWN(B4407*$K$6,)</f>
        <v>0</v>
      </c>
    </row>
    <row r="4411" spans="2:7" x14ac:dyDescent="0.3">
      <c r="B4411" s="136">
        <v>1100</v>
      </c>
      <c r="C4411" s="5" t="str">
        <f>B4411&amp;" "&amp;D4411</f>
        <v>1100 Excellent</v>
      </c>
      <c r="D4411" s="6" t="s">
        <v>2</v>
      </c>
      <c r="E4411" s="6">
        <f t="shared" ref="E4411" si="6474">B4411</f>
        <v>1100</v>
      </c>
      <c r="F4411" s="5" t="s">
        <v>9</v>
      </c>
      <c r="G4411" s="6">
        <f t="shared" ref="G4411" si="6475">ROUNDDOWN(B4411*$K$3,0)</f>
        <v>825</v>
      </c>
    </row>
    <row r="4412" spans="2:7" x14ac:dyDescent="0.3">
      <c r="B4412" s="137"/>
      <c r="C4412" s="6" t="str">
        <f>B4411&amp;" "&amp;D4412</f>
        <v>1100 Good</v>
      </c>
      <c r="D4412" s="6" t="s">
        <v>3</v>
      </c>
      <c r="E4412" s="6">
        <f t="shared" ref="E4412:E4414" si="6476">G4411-1</f>
        <v>824</v>
      </c>
      <c r="F4412" s="6" t="s">
        <v>9</v>
      </c>
      <c r="G4412" s="6">
        <f t="shared" ref="G4412" si="6477">ROUNDDOWN(B4411*$K$4,0)</f>
        <v>550</v>
      </c>
    </row>
    <row r="4413" spans="2:7" x14ac:dyDescent="0.3">
      <c r="B4413" s="137"/>
      <c r="C4413" s="6" t="str">
        <f>B4411&amp;" "&amp;D4413</f>
        <v>1100 Fair</v>
      </c>
      <c r="D4413" s="6" t="s">
        <v>4</v>
      </c>
      <c r="E4413" s="6">
        <f t="shared" si="6476"/>
        <v>549</v>
      </c>
      <c r="F4413" s="6" t="s">
        <v>9</v>
      </c>
      <c r="G4413" s="6">
        <f t="shared" ref="G4413" si="6478">ROUNDDOWN(B4411*$K$5,0)</f>
        <v>275</v>
      </c>
    </row>
    <row r="4414" spans="2:7" ht="15" thickBot="1" x14ac:dyDescent="0.35">
      <c r="B4414" s="138"/>
      <c r="C4414" s="7" t="str">
        <f>B4411&amp;" "&amp;D4414</f>
        <v>1100 Poor</v>
      </c>
      <c r="D4414" s="7" t="s">
        <v>5</v>
      </c>
      <c r="E4414" s="7">
        <f t="shared" si="6476"/>
        <v>274</v>
      </c>
      <c r="F4414" s="7" t="s">
        <v>9</v>
      </c>
      <c r="G4414" s="7">
        <f t="shared" ref="G4414" si="6479">ROUNDDOWN(B4411*$K$6,)</f>
        <v>0</v>
      </c>
    </row>
    <row r="4415" spans="2:7" x14ac:dyDescent="0.3">
      <c r="B4415" s="136">
        <v>1101</v>
      </c>
      <c r="C4415" s="5" t="str">
        <f>B4415&amp;" "&amp;D4415</f>
        <v>1101 Excellent</v>
      </c>
      <c r="D4415" s="6" t="s">
        <v>2</v>
      </c>
      <c r="E4415" s="6">
        <f t="shared" ref="E4415" si="6480">B4415</f>
        <v>1101</v>
      </c>
      <c r="F4415" s="5" t="s">
        <v>9</v>
      </c>
      <c r="G4415" s="6">
        <f t="shared" ref="G4415" si="6481">ROUNDDOWN(B4415*$K$3,0)</f>
        <v>825</v>
      </c>
    </row>
    <row r="4416" spans="2:7" x14ac:dyDescent="0.3">
      <c r="B4416" s="137"/>
      <c r="C4416" s="6" t="str">
        <f>B4415&amp;" "&amp;D4416</f>
        <v>1101 Good</v>
      </c>
      <c r="D4416" s="6" t="s">
        <v>3</v>
      </c>
      <c r="E4416" s="6">
        <f t="shared" ref="E4416:E4418" si="6482">G4415-1</f>
        <v>824</v>
      </c>
      <c r="F4416" s="6" t="s">
        <v>9</v>
      </c>
      <c r="G4416" s="6">
        <f t="shared" ref="G4416" si="6483">ROUNDDOWN(B4415*$K$4,0)</f>
        <v>550</v>
      </c>
    </row>
    <row r="4417" spans="2:7" x14ac:dyDescent="0.3">
      <c r="B4417" s="137"/>
      <c r="C4417" s="6" t="str">
        <f>B4415&amp;" "&amp;D4417</f>
        <v>1101 Fair</v>
      </c>
      <c r="D4417" s="6" t="s">
        <v>4</v>
      </c>
      <c r="E4417" s="6">
        <f t="shared" si="6482"/>
        <v>549</v>
      </c>
      <c r="F4417" s="6" t="s">
        <v>9</v>
      </c>
      <c r="G4417" s="6">
        <f t="shared" ref="G4417" si="6484">ROUNDDOWN(B4415*$K$5,0)</f>
        <v>275</v>
      </c>
    </row>
    <row r="4418" spans="2:7" ht="15" thickBot="1" x14ac:dyDescent="0.35">
      <c r="B4418" s="138"/>
      <c r="C4418" s="7" t="str">
        <f>B4415&amp;" "&amp;D4418</f>
        <v>1101 Poor</v>
      </c>
      <c r="D4418" s="7" t="s">
        <v>5</v>
      </c>
      <c r="E4418" s="7">
        <f t="shared" si="6482"/>
        <v>274</v>
      </c>
      <c r="F4418" s="7" t="s">
        <v>9</v>
      </c>
      <c r="G4418" s="7">
        <f t="shared" ref="G4418" si="6485">ROUNDDOWN(B4415*$K$6,)</f>
        <v>0</v>
      </c>
    </row>
    <row r="4419" spans="2:7" x14ac:dyDescent="0.3">
      <c r="B4419" s="136">
        <v>1102</v>
      </c>
      <c r="C4419" s="5" t="str">
        <f>B4419&amp;" "&amp;D4419</f>
        <v>1102 Excellent</v>
      </c>
      <c r="D4419" s="6" t="s">
        <v>2</v>
      </c>
      <c r="E4419" s="6">
        <f t="shared" ref="E4419" si="6486">B4419</f>
        <v>1102</v>
      </c>
      <c r="F4419" s="5" t="s">
        <v>9</v>
      </c>
      <c r="G4419" s="6">
        <f t="shared" ref="G4419" si="6487">ROUNDDOWN(B4419*$K$3,0)</f>
        <v>826</v>
      </c>
    </row>
    <row r="4420" spans="2:7" x14ac:dyDescent="0.3">
      <c r="B4420" s="137"/>
      <c r="C4420" s="6" t="str">
        <f>B4419&amp;" "&amp;D4420</f>
        <v>1102 Good</v>
      </c>
      <c r="D4420" s="6" t="s">
        <v>3</v>
      </c>
      <c r="E4420" s="6">
        <f t="shared" ref="E4420:E4422" si="6488">G4419-1</f>
        <v>825</v>
      </c>
      <c r="F4420" s="6" t="s">
        <v>9</v>
      </c>
      <c r="G4420" s="6">
        <f t="shared" ref="G4420" si="6489">ROUNDDOWN(B4419*$K$4,0)</f>
        <v>551</v>
      </c>
    </row>
    <row r="4421" spans="2:7" x14ac:dyDescent="0.3">
      <c r="B4421" s="137"/>
      <c r="C4421" s="6" t="str">
        <f>B4419&amp;" "&amp;D4421</f>
        <v>1102 Fair</v>
      </c>
      <c r="D4421" s="6" t="s">
        <v>4</v>
      </c>
      <c r="E4421" s="6">
        <f t="shared" si="6488"/>
        <v>550</v>
      </c>
      <c r="F4421" s="6" t="s">
        <v>9</v>
      </c>
      <c r="G4421" s="6">
        <f t="shared" ref="G4421" si="6490">ROUNDDOWN(B4419*$K$5,0)</f>
        <v>275</v>
      </c>
    </row>
    <row r="4422" spans="2:7" ht="15" thickBot="1" x14ac:dyDescent="0.35">
      <c r="B4422" s="138"/>
      <c r="C4422" s="7" t="str">
        <f>B4419&amp;" "&amp;D4422</f>
        <v>1102 Poor</v>
      </c>
      <c r="D4422" s="7" t="s">
        <v>5</v>
      </c>
      <c r="E4422" s="7">
        <f t="shared" si="6488"/>
        <v>274</v>
      </c>
      <c r="F4422" s="7" t="s">
        <v>9</v>
      </c>
      <c r="G4422" s="7">
        <f t="shared" ref="G4422" si="6491">ROUNDDOWN(B4419*$K$6,)</f>
        <v>0</v>
      </c>
    </row>
    <row r="4423" spans="2:7" x14ac:dyDescent="0.3">
      <c r="B4423" s="136">
        <v>1103</v>
      </c>
      <c r="C4423" s="5" t="str">
        <f>B4423&amp;" "&amp;D4423</f>
        <v>1103 Excellent</v>
      </c>
      <c r="D4423" s="6" t="s">
        <v>2</v>
      </c>
      <c r="E4423" s="6">
        <f t="shared" ref="E4423" si="6492">B4423</f>
        <v>1103</v>
      </c>
      <c r="F4423" s="5" t="s">
        <v>9</v>
      </c>
      <c r="G4423" s="6">
        <f t="shared" ref="G4423" si="6493">ROUNDDOWN(B4423*$K$3,0)</f>
        <v>827</v>
      </c>
    </row>
    <row r="4424" spans="2:7" x14ac:dyDescent="0.3">
      <c r="B4424" s="137"/>
      <c r="C4424" s="6" t="str">
        <f>B4423&amp;" "&amp;D4424</f>
        <v>1103 Good</v>
      </c>
      <c r="D4424" s="6" t="s">
        <v>3</v>
      </c>
      <c r="E4424" s="6">
        <f t="shared" ref="E4424:E4426" si="6494">G4423-1</f>
        <v>826</v>
      </c>
      <c r="F4424" s="6" t="s">
        <v>9</v>
      </c>
      <c r="G4424" s="6">
        <f t="shared" ref="G4424" si="6495">ROUNDDOWN(B4423*$K$4,0)</f>
        <v>551</v>
      </c>
    </row>
    <row r="4425" spans="2:7" x14ac:dyDescent="0.3">
      <c r="B4425" s="137"/>
      <c r="C4425" s="6" t="str">
        <f>B4423&amp;" "&amp;D4425</f>
        <v>1103 Fair</v>
      </c>
      <c r="D4425" s="6" t="s">
        <v>4</v>
      </c>
      <c r="E4425" s="6">
        <f t="shared" si="6494"/>
        <v>550</v>
      </c>
      <c r="F4425" s="6" t="s">
        <v>9</v>
      </c>
      <c r="G4425" s="6">
        <f t="shared" ref="G4425" si="6496">ROUNDDOWN(B4423*$K$5,0)</f>
        <v>275</v>
      </c>
    </row>
    <row r="4426" spans="2:7" ht="15" thickBot="1" x14ac:dyDescent="0.35">
      <c r="B4426" s="138"/>
      <c r="C4426" s="7" t="str">
        <f>B4423&amp;" "&amp;D4426</f>
        <v>1103 Poor</v>
      </c>
      <c r="D4426" s="7" t="s">
        <v>5</v>
      </c>
      <c r="E4426" s="7">
        <f t="shared" si="6494"/>
        <v>274</v>
      </c>
      <c r="F4426" s="7" t="s">
        <v>9</v>
      </c>
      <c r="G4426" s="7">
        <f t="shared" ref="G4426" si="6497">ROUNDDOWN(B4423*$K$6,)</f>
        <v>0</v>
      </c>
    </row>
    <row r="4427" spans="2:7" x14ac:dyDescent="0.3">
      <c r="B4427" s="136">
        <v>1104</v>
      </c>
      <c r="C4427" s="5" t="str">
        <f>B4427&amp;" "&amp;D4427</f>
        <v>1104 Excellent</v>
      </c>
      <c r="D4427" s="6" t="s">
        <v>2</v>
      </c>
      <c r="E4427" s="6">
        <f t="shared" ref="E4427" si="6498">B4427</f>
        <v>1104</v>
      </c>
      <c r="F4427" s="5" t="s">
        <v>9</v>
      </c>
      <c r="G4427" s="6">
        <f t="shared" ref="G4427" si="6499">ROUNDDOWN(B4427*$K$3,0)</f>
        <v>828</v>
      </c>
    </row>
    <row r="4428" spans="2:7" x14ac:dyDescent="0.3">
      <c r="B4428" s="137"/>
      <c r="C4428" s="6" t="str">
        <f>B4427&amp;" "&amp;D4428</f>
        <v>1104 Good</v>
      </c>
      <c r="D4428" s="6" t="s">
        <v>3</v>
      </c>
      <c r="E4428" s="6">
        <f t="shared" ref="E4428:E4430" si="6500">G4427-1</f>
        <v>827</v>
      </c>
      <c r="F4428" s="6" t="s">
        <v>9</v>
      </c>
      <c r="G4428" s="6">
        <f t="shared" ref="G4428" si="6501">ROUNDDOWN(B4427*$K$4,0)</f>
        <v>552</v>
      </c>
    </row>
    <row r="4429" spans="2:7" x14ac:dyDescent="0.3">
      <c r="B4429" s="137"/>
      <c r="C4429" s="6" t="str">
        <f>B4427&amp;" "&amp;D4429</f>
        <v>1104 Fair</v>
      </c>
      <c r="D4429" s="6" t="s">
        <v>4</v>
      </c>
      <c r="E4429" s="6">
        <f t="shared" si="6500"/>
        <v>551</v>
      </c>
      <c r="F4429" s="6" t="s">
        <v>9</v>
      </c>
      <c r="G4429" s="6">
        <f t="shared" ref="G4429" si="6502">ROUNDDOWN(B4427*$K$5,0)</f>
        <v>276</v>
      </c>
    </row>
    <row r="4430" spans="2:7" ht="15" thickBot="1" x14ac:dyDescent="0.35">
      <c r="B4430" s="138"/>
      <c r="C4430" s="7" t="str">
        <f>B4427&amp;" "&amp;D4430</f>
        <v>1104 Poor</v>
      </c>
      <c r="D4430" s="7" t="s">
        <v>5</v>
      </c>
      <c r="E4430" s="7">
        <f t="shared" si="6500"/>
        <v>275</v>
      </c>
      <c r="F4430" s="7" t="s">
        <v>9</v>
      </c>
      <c r="G4430" s="7">
        <f t="shared" ref="G4430" si="6503">ROUNDDOWN(B4427*$K$6,)</f>
        <v>0</v>
      </c>
    </row>
    <row r="4431" spans="2:7" x14ac:dyDescent="0.3">
      <c r="B4431" s="136">
        <v>1105</v>
      </c>
      <c r="C4431" s="5" t="str">
        <f>B4431&amp;" "&amp;D4431</f>
        <v>1105 Excellent</v>
      </c>
      <c r="D4431" s="6" t="s">
        <v>2</v>
      </c>
      <c r="E4431" s="6">
        <f t="shared" ref="E4431" si="6504">B4431</f>
        <v>1105</v>
      </c>
      <c r="F4431" s="5" t="s">
        <v>9</v>
      </c>
      <c r="G4431" s="6">
        <f t="shared" ref="G4431" si="6505">ROUNDDOWN(B4431*$K$3,0)</f>
        <v>828</v>
      </c>
    </row>
    <row r="4432" spans="2:7" x14ac:dyDescent="0.3">
      <c r="B4432" s="137"/>
      <c r="C4432" s="6" t="str">
        <f>B4431&amp;" "&amp;D4432</f>
        <v>1105 Good</v>
      </c>
      <c r="D4432" s="6" t="s">
        <v>3</v>
      </c>
      <c r="E4432" s="6">
        <f t="shared" ref="E4432:E4434" si="6506">G4431-1</f>
        <v>827</v>
      </c>
      <c r="F4432" s="6" t="s">
        <v>9</v>
      </c>
      <c r="G4432" s="6">
        <f t="shared" ref="G4432" si="6507">ROUNDDOWN(B4431*$K$4,0)</f>
        <v>552</v>
      </c>
    </row>
    <row r="4433" spans="2:7" x14ac:dyDescent="0.3">
      <c r="B4433" s="137"/>
      <c r="C4433" s="6" t="str">
        <f>B4431&amp;" "&amp;D4433</f>
        <v>1105 Fair</v>
      </c>
      <c r="D4433" s="6" t="s">
        <v>4</v>
      </c>
      <c r="E4433" s="6">
        <f t="shared" si="6506"/>
        <v>551</v>
      </c>
      <c r="F4433" s="6" t="s">
        <v>9</v>
      </c>
      <c r="G4433" s="6">
        <f t="shared" ref="G4433" si="6508">ROUNDDOWN(B4431*$K$5,0)</f>
        <v>276</v>
      </c>
    </row>
    <row r="4434" spans="2:7" ht="15" thickBot="1" x14ac:dyDescent="0.35">
      <c r="B4434" s="138"/>
      <c r="C4434" s="7" t="str">
        <f>B4431&amp;" "&amp;D4434</f>
        <v>1105 Poor</v>
      </c>
      <c r="D4434" s="7" t="s">
        <v>5</v>
      </c>
      <c r="E4434" s="7">
        <f t="shared" si="6506"/>
        <v>275</v>
      </c>
      <c r="F4434" s="7" t="s">
        <v>9</v>
      </c>
      <c r="G4434" s="7">
        <f t="shared" ref="G4434" si="6509">ROUNDDOWN(B4431*$K$6,)</f>
        <v>0</v>
      </c>
    </row>
    <row r="4435" spans="2:7" x14ac:dyDescent="0.3">
      <c r="B4435" s="136">
        <v>1106</v>
      </c>
      <c r="C4435" s="5" t="str">
        <f>B4435&amp;" "&amp;D4435</f>
        <v>1106 Excellent</v>
      </c>
      <c r="D4435" s="6" t="s">
        <v>2</v>
      </c>
      <c r="E4435" s="6">
        <f t="shared" ref="E4435" si="6510">B4435</f>
        <v>1106</v>
      </c>
      <c r="F4435" s="5" t="s">
        <v>9</v>
      </c>
      <c r="G4435" s="6">
        <f t="shared" ref="G4435" si="6511">ROUNDDOWN(B4435*$K$3,0)</f>
        <v>829</v>
      </c>
    </row>
    <row r="4436" spans="2:7" x14ac:dyDescent="0.3">
      <c r="B4436" s="137"/>
      <c r="C4436" s="6" t="str">
        <f>B4435&amp;" "&amp;D4436</f>
        <v>1106 Good</v>
      </c>
      <c r="D4436" s="6" t="s">
        <v>3</v>
      </c>
      <c r="E4436" s="6">
        <f t="shared" ref="E4436:E4438" si="6512">G4435-1</f>
        <v>828</v>
      </c>
      <c r="F4436" s="6" t="s">
        <v>9</v>
      </c>
      <c r="G4436" s="6">
        <f t="shared" ref="G4436" si="6513">ROUNDDOWN(B4435*$K$4,0)</f>
        <v>553</v>
      </c>
    </row>
    <row r="4437" spans="2:7" x14ac:dyDescent="0.3">
      <c r="B4437" s="137"/>
      <c r="C4437" s="6" t="str">
        <f>B4435&amp;" "&amp;D4437</f>
        <v>1106 Fair</v>
      </c>
      <c r="D4437" s="6" t="s">
        <v>4</v>
      </c>
      <c r="E4437" s="6">
        <f t="shared" si="6512"/>
        <v>552</v>
      </c>
      <c r="F4437" s="6" t="s">
        <v>9</v>
      </c>
      <c r="G4437" s="6">
        <f t="shared" ref="G4437" si="6514">ROUNDDOWN(B4435*$K$5,0)</f>
        <v>276</v>
      </c>
    </row>
    <row r="4438" spans="2:7" ht="15" thickBot="1" x14ac:dyDescent="0.35">
      <c r="B4438" s="138"/>
      <c r="C4438" s="7" t="str">
        <f>B4435&amp;" "&amp;D4438</f>
        <v>1106 Poor</v>
      </c>
      <c r="D4438" s="7" t="s">
        <v>5</v>
      </c>
      <c r="E4438" s="7">
        <f t="shared" si="6512"/>
        <v>275</v>
      </c>
      <c r="F4438" s="7" t="s">
        <v>9</v>
      </c>
      <c r="G4438" s="7">
        <f t="shared" ref="G4438" si="6515">ROUNDDOWN(B4435*$K$6,)</f>
        <v>0</v>
      </c>
    </row>
    <row r="4439" spans="2:7" x14ac:dyDescent="0.3">
      <c r="B4439" s="136">
        <v>1107</v>
      </c>
      <c r="C4439" s="5" t="str">
        <f>B4439&amp;" "&amp;D4439</f>
        <v>1107 Excellent</v>
      </c>
      <c r="D4439" s="6" t="s">
        <v>2</v>
      </c>
      <c r="E4439" s="6">
        <f t="shared" ref="E4439" si="6516">B4439</f>
        <v>1107</v>
      </c>
      <c r="F4439" s="5" t="s">
        <v>9</v>
      </c>
      <c r="G4439" s="6">
        <f t="shared" ref="G4439" si="6517">ROUNDDOWN(B4439*$K$3,0)</f>
        <v>830</v>
      </c>
    </row>
    <row r="4440" spans="2:7" x14ac:dyDescent="0.3">
      <c r="B4440" s="137"/>
      <c r="C4440" s="6" t="str">
        <f>B4439&amp;" "&amp;D4440</f>
        <v>1107 Good</v>
      </c>
      <c r="D4440" s="6" t="s">
        <v>3</v>
      </c>
      <c r="E4440" s="6">
        <f t="shared" ref="E4440:E4442" si="6518">G4439-1</f>
        <v>829</v>
      </c>
      <c r="F4440" s="6" t="s">
        <v>9</v>
      </c>
      <c r="G4440" s="6">
        <f t="shared" ref="G4440" si="6519">ROUNDDOWN(B4439*$K$4,0)</f>
        <v>553</v>
      </c>
    </row>
    <row r="4441" spans="2:7" x14ac:dyDescent="0.3">
      <c r="B4441" s="137"/>
      <c r="C4441" s="6" t="str">
        <f>B4439&amp;" "&amp;D4441</f>
        <v>1107 Fair</v>
      </c>
      <c r="D4441" s="6" t="s">
        <v>4</v>
      </c>
      <c r="E4441" s="6">
        <f t="shared" si="6518"/>
        <v>552</v>
      </c>
      <c r="F4441" s="6" t="s">
        <v>9</v>
      </c>
      <c r="G4441" s="6">
        <f t="shared" ref="G4441" si="6520">ROUNDDOWN(B4439*$K$5,0)</f>
        <v>276</v>
      </c>
    </row>
    <row r="4442" spans="2:7" ht="15" thickBot="1" x14ac:dyDescent="0.35">
      <c r="B4442" s="138"/>
      <c r="C4442" s="7" t="str">
        <f>B4439&amp;" "&amp;D4442</f>
        <v>1107 Poor</v>
      </c>
      <c r="D4442" s="7" t="s">
        <v>5</v>
      </c>
      <c r="E4442" s="7">
        <f t="shared" si="6518"/>
        <v>275</v>
      </c>
      <c r="F4442" s="7" t="s">
        <v>9</v>
      </c>
      <c r="G4442" s="7">
        <f t="shared" ref="G4442" si="6521">ROUNDDOWN(B4439*$K$6,)</f>
        <v>0</v>
      </c>
    </row>
    <row r="4443" spans="2:7" x14ac:dyDescent="0.3">
      <c r="B4443" s="136">
        <v>1108</v>
      </c>
      <c r="C4443" s="5" t="str">
        <f>B4443&amp;" "&amp;D4443</f>
        <v>1108 Excellent</v>
      </c>
      <c r="D4443" s="6" t="s">
        <v>2</v>
      </c>
      <c r="E4443" s="6">
        <f t="shared" ref="E4443" si="6522">B4443</f>
        <v>1108</v>
      </c>
      <c r="F4443" s="5" t="s">
        <v>9</v>
      </c>
      <c r="G4443" s="6">
        <f t="shared" ref="G4443" si="6523">ROUNDDOWN(B4443*$K$3,0)</f>
        <v>831</v>
      </c>
    </row>
    <row r="4444" spans="2:7" x14ac:dyDescent="0.3">
      <c r="B4444" s="137"/>
      <c r="C4444" s="6" t="str">
        <f>B4443&amp;" "&amp;D4444</f>
        <v>1108 Good</v>
      </c>
      <c r="D4444" s="6" t="s">
        <v>3</v>
      </c>
      <c r="E4444" s="6">
        <f t="shared" ref="E4444:E4446" si="6524">G4443-1</f>
        <v>830</v>
      </c>
      <c r="F4444" s="6" t="s">
        <v>9</v>
      </c>
      <c r="G4444" s="6">
        <f t="shared" ref="G4444" si="6525">ROUNDDOWN(B4443*$K$4,0)</f>
        <v>554</v>
      </c>
    </row>
    <row r="4445" spans="2:7" x14ac:dyDescent="0.3">
      <c r="B4445" s="137"/>
      <c r="C4445" s="6" t="str">
        <f>B4443&amp;" "&amp;D4445</f>
        <v>1108 Fair</v>
      </c>
      <c r="D4445" s="6" t="s">
        <v>4</v>
      </c>
      <c r="E4445" s="6">
        <f t="shared" si="6524"/>
        <v>553</v>
      </c>
      <c r="F4445" s="6" t="s">
        <v>9</v>
      </c>
      <c r="G4445" s="6">
        <f t="shared" ref="G4445" si="6526">ROUNDDOWN(B4443*$K$5,0)</f>
        <v>277</v>
      </c>
    </row>
    <row r="4446" spans="2:7" ht="15" thickBot="1" x14ac:dyDescent="0.35">
      <c r="B4446" s="138"/>
      <c r="C4446" s="7" t="str">
        <f>B4443&amp;" "&amp;D4446</f>
        <v>1108 Poor</v>
      </c>
      <c r="D4446" s="7" t="s">
        <v>5</v>
      </c>
      <c r="E4446" s="7">
        <f t="shared" si="6524"/>
        <v>276</v>
      </c>
      <c r="F4446" s="7" t="s">
        <v>9</v>
      </c>
      <c r="G4446" s="7">
        <f t="shared" ref="G4446" si="6527">ROUNDDOWN(B4443*$K$6,)</f>
        <v>0</v>
      </c>
    </row>
    <row r="4447" spans="2:7" x14ac:dyDescent="0.3">
      <c r="B4447" s="136">
        <v>1109</v>
      </c>
      <c r="C4447" s="5" t="str">
        <f>B4447&amp;" "&amp;D4447</f>
        <v>1109 Excellent</v>
      </c>
      <c r="D4447" s="6" t="s">
        <v>2</v>
      </c>
      <c r="E4447" s="6">
        <f t="shared" ref="E4447" si="6528">B4447</f>
        <v>1109</v>
      </c>
      <c r="F4447" s="5" t="s">
        <v>9</v>
      </c>
      <c r="G4447" s="6">
        <f t="shared" ref="G4447" si="6529">ROUNDDOWN(B4447*$K$3,0)</f>
        <v>831</v>
      </c>
    </row>
    <row r="4448" spans="2:7" x14ac:dyDescent="0.3">
      <c r="B4448" s="137"/>
      <c r="C4448" s="6" t="str">
        <f>B4447&amp;" "&amp;D4448</f>
        <v>1109 Good</v>
      </c>
      <c r="D4448" s="6" t="s">
        <v>3</v>
      </c>
      <c r="E4448" s="6">
        <f t="shared" ref="E4448:E4450" si="6530">G4447-1</f>
        <v>830</v>
      </c>
      <c r="F4448" s="6" t="s">
        <v>9</v>
      </c>
      <c r="G4448" s="6">
        <f t="shared" ref="G4448" si="6531">ROUNDDOWN(B4447*$K$4,0)</f>
        <v>554</v>
      </c>
    </row>
    <row r="4449" spans="2:7" x14ac:dyDescent="0.3">
      <c r="B4449" s="137"/>
      <c r="C4449" s="6" t="str">
        <f>B4447&amp;" "&amp;D4449</f>
        <v>1109 Fair</v>
      </c>
      <c r="D4449" s="6" t="s">
        <v>4</v>
      </c>
      <c r="E4449" s="6">
        <f t="shared" si="6530"/>
        <v>553</v>
      </c>
      <c r="F4449" s="6" t="s">
        <v>9</v>
      </c>
      <c r="G4449" s="6">
        <f t="shared" ref="G4449" si="6532">ROUNDDOWN(B4447*$K$5,0)</f>
        <v>277</v>
      </c>
    </row>
    <row r="4450" spans="2:7" ht="15" thickBot="1" x14ac:dyDescent="0.35">
      <c r="B4450" s="138"/>
      <c r="C4450" s="7" t="str">
        <f>B4447&amp;" "&amp;D4450</f>
        <v>1109 Poor</v>
      </c>
      <c r="D4450" s="7" t="s">
        <v>5</v>
      </c>
      <c r="E4450" s="7">
        <f t="shared" si="6530"/>
        <v>276</v>
      </c>
      <c r="F4450" s="7" t="s">
        <v>9</v>
      </c>
      <c r="G4450" s="7">
        <f t="shared" ref="G4450" si="6533">ROUNDDOWN(B4447*$K$6,)</f>
        <v>0</v>
      </c>
    </row>
    <row r="4451" spans="2:7" x14ac:dyDescent="0.3">
      <c r="B4451" s="136">
        <v>1110</v>
      </c>
      <c r="C4451" s="5" t="str">
        <f>B4451&amp;" "&amp;D4451</f>
        <v>1110 Excellent</v>
      </c>
      <c r="D4451" s="6" t="s">
        <v>2</v>
      </c>
      <c r="E4451" s="6">
        <f t="shared" ref="E4451" si="6534">B4451</f>
        <v>1110</v>
      </c>
      <c r="F4451" s="5" t="s">
        <v>9</v>
      </c>
      <c r="G4451" s="6">
        <f t="shared" ref="G4451" si="6535">ROUNDDOWN(B4451*$K$3,0)</f>
        <v>832</v>
      </c>
    </row>
    <row r="4452" spans="2:7" x14ac:dyDescent="0.3">
      <c r="B4452" s="137"/>
      <c r="C4452" s="6" t="str">
        <f>B4451&amp;" "&amp;D4452</f>
        <v>1110 Good</v>
      </c>
      <c r="D4452" s="6" t="s">
        <v>3</v>
      </c>
      <c r="E4452" s="6">
        <f t="shared" ref="E4452:E4454" si="6536">G4451-1</f>
        <v>831</v>
      </c>
      <c r="F4452" s="6" t="s">
        <v>9</v>
      </c>
      <c r="G4452" s="6">
        <f t="shared" ref="G4452" si="6537">ROUNDDOWN(B4451*$K$4,0)</f>
        <v>555</v>
      </c>
    </row>
    <row r="4453" spans="2:7" x14ac:dyDescent="0.3">
      <c r="B4453" s="137"/>
      <c r="C4453" s="6" t="str">
        <f>B4451&amp;" "&amp;D4453</f>
        <v>1110 Fair</v>
      </c>
      <c r="D4453" s="6" t="s">
        <v>4</v>
      </c>
      <c r="E4453" s="6">
        <f t="shared" si="6536"/>
        <v>554</v>
      </c>
      <c r="F4453" s="6" t="s">
        <v>9</v>
      </c>
      <c r="G4453" s="6">
        <f t="shared" ref="G4453" si="6538">ROUNDDOWN(B4451*$K$5,0)</f>
        <v>277</v>
      </c>
    </row>
    <row r="4454" spans="2:7" ht="15" thickBot="1" x14ac:dyDescent="0.35">
      <c r="B4454" s="138"/>
      <c r="C4454" s="7" t="str">
        <f>B4451&amp;" "&amp;D4454</f>
        <v>1110 Poor</v>
      </c>
      <c r="D4454" s="7" t="s">
        <v>5</v>
      </c>
      <c r="E4454" s="7">
        <f t="shared" si="6536"/>
        <v>276</v>
      </c>
      <c r="F4454" s="7" t="s">
        <v>9</v>
      </c>
      <c r="G4454" s="7">
        <f t="shared" ref="G4454" si="6539">ROUNDDOWN(B4451*$K$6,)</f>
        <v>0</v>
      </c>
    </row>
    <row r="4455" spans="2:7" x14ac:dyDescent="0.3">
      <c r="B4455" s="136">
        <v>1111</v>
      </c>
      <c r="C4455" s="5" t="str">
        <f>B4455&amp;" "&amp;D4455</f>
        <v>1111 Excellent</v>
      </c>
      <c r="D4455" s="6" t="s">
        <v>2</v>
      </c>
      <c r="E4455" s="6">
        <f t="shared" ref="E4455" si="6540">B4455</f>
        <v>1111</v>
      </c>
      <c r="F4455" s="5" t="s">
        <v>9</v>
      </c>
      <c r="G4455" s="6">
        <f t="shared" ref="G4455" si="6541">ROUNDDOWN(B4455*$K$3,0)</f>
        <v>833</v>
      </c>
    </row>
    <row r="4456" spans="2:7" x14ac:dyDescent="0.3">
      <c r="B4456" s="137"/>
      <c r="C4456" s="6" t="str">
        <f>B4455&amp;" "&amp;D4456</f>
        <v>1111 Good</v>
      </c>
      <c r="D4456" s="6" t="s">
        <v>3</v>
      </c>
      <c r="E4456" s="6">
        <f t="shared" ref="E4456:E4458" si="6542">G4455-1</f>
        <v>832</v>
      </c>
      <c r="F4456" s="6" t="s">
        <v>9</v>
      </c>
      <c r="G4456" s="6">
        <f t="shared" ref="G4456" si="6543">ROUNDDOWN(B4455*$K$4,0)</f>
        <v>555</v>
      </c>
    </row>
    <row r="4457" spans="2:7" x14ac:dyDescent="0.3">
      <c r="B4457" s="137"/>
      <c r="C4457" s="6" t="str">
        <f>B4455&amp;" "&amp;D4457</f>
        <v>1111 Fair</v>
      </c>
      <c r="D4457" s="6" t="s">
        <v>4</v>
      </c>
      <c r="E4457" s="6">
        <f t="shared" si="6542"/>
        <v>554</v>
      </c>
      <c r="F4457" s="6" t="s">
        <v>9</v>
      </c>
      <c r="G4457" s="6">
        <f t="shared" ref="G4457" si="6544">ROUNDDOWN(B4455*$K$5,0)</f>
        <v>277</v>
      </c>
    </row>
    <row r="4458" spans="2:7" ht="15" thickBot="1" x14ac:dyDescent="0.35">
      <c r="B4458" s="138"/>
      <c r="C4458" s="7" t="str">
        <f>B4455&amp;" "&amp;D4458</f>
        <v>1111 Poor</v>
      </c>
      <c r="D4458" s="7" t="s">
        <v>5</v>
      </c>
      <c r="E4458" s="7">
        <f t="shared" si="6542"/>
        <v>276</v>
      </c>
      <c r="F4458" s="7" t="s">
        <v>9</v>
      </c>
      <c r="G4458" s="7">
        <f t="shared" ref="G4458" si="6545">ROUNDDOWN(B4455*$K$6,)</f>
        <v>0</v>
      </c>
    </row>
    <row r="4459" spans="2:7" x14ac:dyDescent="0.3">
      <c r="B4459" s="136">
        <v>1112</v>
      </c>
      <c r="C4459" s="5" t="str">
        <f>B4459&amp;" "&amp;D4459</f>
        <v>1112 Excellent</v>
      </c>
      <c r="D4459" s="6" t="s">
        <v>2</v>
      </c>
      <c r="E4459" s="6">
        <f t="shared" ref="E4459" si="6546">B4459</f>
        <v>1112</v>
      </c>
      <c r="F4459" s="5" t="s">
        <v>9</v>
      </c>
      <c r="G4459" s="6">
        <f t="shared" ref="G4459" si="6547">ROUNDDOWN(B4459*$K$3,0)</f>
        <v>834</v>
      </c>
    </row>
    <row r="4460" spans="2:7" x14ac:dyDescent="0.3">
      <c r="B4460" s="137"/>
      <c r="C4460" s="6" t="str">
        <f>B4459&amp;" "&amp;D4460</f>
        <v>1112 Good</v>
      </c>
      <c r="D4460" s="6" t="s">
        <v>3</v>
      </c>
      <c r="E4460" s="6">
        <f t="shared" ref="E4460:E4462" si="6548">G4459-1</f>
        <v>833</v>
      </c>
      <c r="F4460" s="6" t="s">
        <v>9</v>
      </c>
      <c r="G4460" s="6">
        <f t="shared" ref="G4460" si="6549">ROUNDDOWN(B4459*$K$4,0)</f>
        <v>556</v>
      </c>
    </row>
    <row r="4461" spans="2:7" x14ac:dyDescent="0.3">
      <c r="B4461" s="137"/>
      <c r="C4461" s="6" t="str">
        <f>B4459&amp;" "&amp;D4461</f>
        <v>1112 Fair</v>
      </c>
      <c r="D4461" s="6" t="s">
        <v>4</v>
      </c>
      <c r="E4461" s="6">
        <f t="shared" si="6548"/>
        <v>555</v>
      </c>
      <c r="F4461" s="6" t="s">
        <v>9</v>
      </c>
      <c r="G4461" s="6">
        <f t="shared" ref="G4461" si="6550">ROUNDDOWN(B4459*$K$5,0)</f>
        <v>278</v>
      </c>
    </row>
    <row r="4462" spans="2:7" ht="15" thickBot="1" x14ac:dyDescent="0.35">
      <c r="B4462" s="138"/>
      <c r="C4462" s="7" t="str">
        <f>B4459&amp;" "&amp;D4462</f>
        <v>1112 Poor</v>
      </c>
      <c r="D4462" s="7" t="s">
        <v>5</v>
      </c>
      <c r="E4462" s="7">
        <f t="shared" si="6548"/>
        <v>277</v>
      </c>
      <c r="F4462" s="7" t="s">
        <v>9</v>
      </c>
      <c r="G4462" s="7">
        <f t="shared" ref="G4462" si="6551">ROUNDDOWN(B4459*$K$6,)</f>
        <v>0</v>
      </c>
    </row>
    <row r="4463" spans="2:7" x14ac:dyDescent="0.3">
      <c r="B4463" s="136">
        <v>1113</v>
      </c>
      <c r="C4463" s="5" t="str">
        <f>B4463&amp;" "&amp;D4463</f>
        <v>1113 Excellent</v>
      </c>
      <c r="D4463" s="6" t="s">
        <v>2</v>
      </c>
      <c r="E4463" s="6">
        <f t="shared" ref="E4463" si="6552">B4463</f>
        <v>1113</v>
      </c>
      <c r="F4463" s="5" t="s">
        <v>9</v>
      </c>
      <c r="G4463" s="6">
        <f t="shared" ref="G4463" si="6553">ROUNDDOWN(B4463*$K$3,0)</f>
        <v>834</v>
      </c>
    </row>
    <row r="4464" spans="2:7" x14ac:dyDescent="0.3">
      <c r="B4464" s="137"/>
      <c r="C4464" s="6" t="str">
        <f>B4463&amp;" "&amp;D4464</f>
        <v>1113 Good</v>
      </c>
      <c r="D4464" s="6" t="s">
        <v>3</v>
      </c>
      <c r="E4464" s="6">
        <f t="shared" ref="E4464:E4466" si="6554">G4463-1</f>
        <v>833</v>
      </c>
      <c r="F4464" s="6" t="s">
        <v>9</v>
      </c>
      <c r="G4464" s="6">
        <f t="shared" ref="G4464" si="6555">ROUNDDOWN(B4463*$K$4,0)</f>
        <v>556</v>
      </c>
    </row>
    <row r="4465" spans="2:7" x14ac:dyDescent="0.3">
      <c r="B4465" s="137"/>
      <c r="C4465" s="6" t="str">
        <f>B4463&amp;" "&amp;D4465</f>
        <v>1113 Fair</v>
      </c>
      <c r="D4465" s="6" t="s">
        <v>4</v>
      </c>
      <c r="E4465" s="6">
        <f t="shared" si="6554"/>
        <v>555</v>
      </c>
      <c r="F4465" s="6" t="s">
        <v>9</v>
      </c>
      <c r="G4465" s="6">
        <f t="shared" ref="G4465" si="6556">ROUNDDOWN(B4463*$K$5,0)</f>
        <v>278</v>
      </c>
    </row>
    <row r="4466" spans="2:7" ht="15" thickBot="1" x14ac:dyDescent="0.35">
      <c r="B4466" s="138"/>
      <c r="C4466" s="7" t="str">
        <f>B4463&amp;" "&amp;D4466</f>
        <v>1113 Poor</v>
      </c>
      <c r="D4466" s="7" t="s">
        <v>5</v>
      </c>
      <c r="E4466" s="7">
        <f t="shared" si="6554"/>
        <v>277</v>
      </c>
      <c r="F4466" s="7" t="s">
        <v>9</v>
      </c>
      <c r="G4466" s="7">
        <f t="shared" ref="G4466" si="6557">ROUNDDOWN(B4463*$K$6,)</f>
        <v>0</v>
      </c>
    </row>
    <row r="4467" spans="2:7" x14ac:dyDescent="0.3">
      <c r="B4467" s="136">
        <v>1114</v>
      </c>
      <c r="C4467" s="5" t="str">
        <f>B4467&amp;" "&amp;D4467</f>
        <v>1114 Excellent</v>
      </c>
      <c r="D4467" s="6" t="s">
        <v>2</v>
      </c>
      <c r="E4467" s="6">
        <f t="shared" ref="E4467" si="6558">B4467</f>
        <v>1114</v>
      </c>
      <c r="F4467" s="5" t="s">
        <v>9</v>
      </c>
      <c r="G4467" s="6">
        <f t="shared" ref="G4467" si="6559">ROUNDDOWN(B4467*$K$3,0)</f>
        <v>835</v>
      </c>
    </row>
    <row r="4468" spans="2:7" x14ac:dyDescent="0.3">
      <c r="B4468" s="137"/>
      <c r="C4468" s="6" t="str">
        <f>B4467&amp;" "&amp;D4468</f>
        <v>1114 Good</v>
      </c>
      <c r="D4468" s="6" t="s">
        <v>3</v>
      </c>
      <c r="E4468" s="6">
        <f t="shared" ref="E4468:E4470" si="6560">G4467-1</f>
        <v>834</v>
      </c>
      <c r="F4468" s="6" t="s">
        <v>9</v>
      </c>
      <c r="G4468" s="6">
        <f t="shared" ref="G4468" si="6561">ROUNDDOWN(B4467*$K$4,0)</f>
        <v>557</v>
      </c>
    </row>
    <row r="4469" spans="2:7" x14ac:dyDescent="0.3">
      <c r="B4469" s="137"/>
      <c r="C4469" s="6" t="str">
        <f>B4467&amp;" "&amp;D4469</f>
        <v>1114 Fair</v>
      </c>
      <c r="D4469" s="6" t="s">
        <v>4</v>
      </c>
      <c r="E4469" s="6">
        <f t="shared" si="6560"/>
        <v>556</v>
      </c>
      <c r="F4469" s="6" t="s">
        <v>9</v>
      </c>
      <c r="G4469" s="6">
        <f t="shared" ref="G4469" si="6562">ROUNDDOWN(B4467*$K$5,0)</f>
        <v>278</v>
      </c>
    </row>
    <row r="4470" spans="2:7" ht="15" thickBot="1" x14ac:dyDescent="0.35">
      <c r="B4470" s="138"/>
      <c r="C4470" s="7" t="str">
        <f>B4467&amp;" "&amp;D4470</f>
        <v>1114 Poor</v>
      </c>
      <c r="D4470" s="7" t="s">
        <v>5</v>
      </c>
      <c r="E4470" s="7">
        <f t="shared" si="6560"/>
        <v>277</v>
      </c>
      <c r="F4470" s="7" t="s">
        <v>9</v>
      </c>
      <c r="G4470" s="7">
        <f t="shared" ref="G4470" si="6563">ROUNDDOWN(B4467*$K$6,)</f>
        <v>0</v>
      </c>
    </row>
    <row r="4471" spans="2:7" x14ac:dyDescent="0.3">
      <c r="B4471" s="136">
        <v>1115</v>
      </c>
      <c r="C4471" s="5" t="str">
        <f>B4471&amp;" "&amp;D4471</f>
        <v>1115 Excellent</v>
      </c>
      <c r="D4471" s="6" t="s">
        <v>2</v>
      </c>
      <c r="E4471" s="6">
        <f t="shared" ref="E4471" si="6564">B4471</f>
        <v>1115</v>
      </c>
      <c r="F4471" s="5" t="s">
        <v>9</v>
      </c>
      <c r="G4471" s="6">
        <f t="shared" ref="G4471" si="6565">ROUNDDOWN(B4471*$K$3,0)</f>
        <v>836</v>
      </c>
    </row>
    <row r="4472" spans="2:7" x14ac:dyDescent="0.3">
      <c r="B4472" s="137"/>
      <c r="C4472" s="6" t="str">
        <f>B4471&amp;" "&amp;D4472</f>
        <v>1115 Good</v>
      </c>
      <c r="D4472" s="6" t="s">
        <v>3</v>
      </c>
      <c r="E4472" s="6">
        <f t="shared" ref="E4472:E4474" si="6566">G4471-1</f>
        <v>835</v>
      </c>
      <c r="F4472" s="6" t="s">
        <v>9</v>
      </c>
      <c r="G4472" s="6">
        <f t="shared" ref="G4472" si="6567">ROUNDDOWN(B4471*$K$4,0)</f>
        <v>557</v>
      </c>
    </row>
    <row r="4473" spans="2:7" x14ac:dyDescent="0.3">
      <c r="B4473" s="137"/>
      <c r="C4473" s="6" t="str">
        <f>B4471&amp;" "&amp;D4473</f>
        <v>1115 Fair</v>
      </c>
      <c r="D4473" s="6" t="s">
        <v>4</v>
      </c>
      <c r="E4473" s="6">
        <f t="shared" si="6566"/>
        <v>556</v>
      </c>
      <c r="F4473" s="6" t="s">
        <v>9</v>
      </c>
      <c r="G4473" s="6">
        <f t="shared" ref="G4473" si="6568">ROUNDDOWN(B4471*$K$5,0)</f>
        <v>278</v>
      </c>
    </row>
    <row r="4474" spans="2:7" ht="15" thickBot="1" x14ac:dyDescent="0.35">
      <c r="B4474" s="138"/>
      <c r="C4474" s="7" t="str">
        <f>B4471&amp;" "&amp;D4474</f>
        <v>1115 Poor</v>
      </c>
      <c r="D4474" s="7" t="s">
        <v>5</v>
      </c>
      <c r="E4474" s="7">
        <f t="shared" si="6566"/>
        <v>277</v>
      </c>
      <c r="F4474" s="7" t="s">
        <v>9</v>
      </c>
      <c r="G4474" s="7">
        <f t="shared" ref="G4474" si="6569">ROUNDDOWN(B4471*$K$6,)</f>
        <v>0</v>
      </c>
    </row>
    <row r="4475" spans="2:7" x14ac:dyDescent="0.3">
      <c r="B4475" s="136">
        <v>1116</v>
      </c>
      <c r="C4475" s="5" t="str">
        <f>B4475&amp;" "&amp;D4475</f>
        <v>1116 Excellent</v>
      </c>
      <c r="D4475" s="6" t="s">
        <v>2</v>
      </c>
      <c r="E4475" s="6">
        <f t="shared" ref="E4475" si="6570">B4475</f>
        <v>1116</v>
      </c>
      <c r="F4475" s="5" t="s">
        <v>9</v>
      </c>
      <c r="G4475" s="6">
        <f t="shared" ref="G4475" si="6571">ROUNDDOWN(B4475*$K$3,0)</f>
        <v>837</v>
      </c>
    </row>
    <row r="4476" spans="2:7" x14ac:dyDescent="0.3">
      <c r="B4476" s="137"/>
      <c r="C4476" s="6" t="str">
        <f>B4475&amp;" "&amp;D4476</f>
        <v>1116 Good</v>
      </c>
      <c r="D4476" s="6" t="s">
        <v>3</v>
      </c>
      <c r="E4476" s="6">
        <f t="shared" ref="E4476:E4478" si="6572">G4475-1</f>
        <v>836</v>
      </c>
      <c r="F4476" s="6" t="s">
        <v>9</v>
      </c>
      <c r="G4476" s="6">
        <f t="shared" ref="G4476" si="6573">ROUNDDOWN(B4475*$K$4,0)</f>
        <v>558</v>
      </c>
    </row>
    <row r="4477" spans="2:7" x14ac:dyDescent="0.3">
      <c r="B4477" s="137"/>
      <c r="C4477" s="6" t="str">
        <f>B4475&amp;" "&amp;D4477</f>
        <v>1116 Fair</v>
      </c>
      <c r="D4477" s="6" t="s">
        <v>4</v>
      </c>
      <c r="E4477" s="6">
        <f t="shared" si="6572"/>
        <v>557</v>
      </c>
      <c r="F4477" s="6" t="s">
        <v>9</v>
      </c>
      <c r="G4477" s="6">
        <f t="shared" ref="G4477" si="6574">ROUNDDOWN(B4475*$K$5,0)</f>
        <v>279</v>
      </c>
    </row>
    <row r="4478" spans="2:7" ht="15" thickBot="1" x14ac:dyDescent="0.35">
      <c r="B4478" s="138"/>
      <c r="C4478" s="7" t="str">
        <f>B4475&amp;" "&amp;D4478</f>
        <v>1116 Poor</v>
      </c>
      <c r="D4478" s="7" t="s">
        <v>5</v>
      </c>
      <c r="E4478" s="7">
        <f t="shared" si="6572"/>
        <v>278</v>
      </c>
      <c r="F4478" s="7" t="s">
        <v>9</v>
      </c>
      <c r="G4478" s="7">
        <f t="shared" ref="G4478" si="6575">ROUNDDOWN(B4475*$K$6,)</f>
        <v>0</v>
      </c>
    </row>
    <row r="4479" spans="2:7" x14ac:dyDescent="0.3">
      <c r="B4479" s="136">
        <v>1117</v>
      </c>
      <c r="C4479" s="5" t="str">
        <f>B4479&amp;" "&amp;D4479</f>
        <v>1117 Excellent</v>
      </c>
      <c r="D4479" s="6" t="s">
        <v>2</v>
      </c>
      <c r="E4479" s="6">
        <f t="shared" ref="E4479" si="6576">B4479</f>
        <v>1117</v>
      </c>
      <c r="F4479" s="5" t="s">
        <v>9</v>
      </c>
      <c r="G4479" s="6">
        <f t="shared" ref="G4479" si="6577">ROUNDDOWN(B4479*$K$3,0)</f>
        <v>837</v>
      </c>
    </row>
    <row r="4480" spans="2:7" x14ac:dyDescent="0.3">
      <c r="B4480" s="137"/>
      <c r="C4480" s="6" t="str">
        <f>B4479&amp;" "&amp;D4480</f>
        <v>1117 Good</v>
      </c>
      <c r="D4480" s="6" t="s">
        <v>3</v>
      </c>
      <c r="E4480" s="6">
        <f t="shared" ref="E4480:E4482" si="6578">G4479-1</f>
        <v>836</v>
      </c>
      <c r="F4480" s="6" t="s">
        <v>9</v>
      </c>
      <c r="G4480" s="6">
        <f t="shared" ref="G4480" si="6579">ROUNDDOWN(B4479*$K$4,0)</f>
        <v>558</v>
      </c>
    </row>
    <row r="4481" spans="2:7" x14ac:dyDescent="0.3">
      <c r="B4481" s="137"/>
      <c r="C4481" s="6" t="str">
        <f>B4479&amp;" "&amp;D4481</f>
        <v>1117 Fair</v>
      </c>
      <c r="D4481" s="6" t="s">
        <v>4</v>
      </c>
      <c r="E4481" s="6">
        <f t="shared" si="6578"/>
        <v>557</v>
      </c>
      <c r="F4481" s="6" t="s">
        <v>9</v>
      </c>
      <c r="G4481" s="6">
        <f t="shared" ref="G4481" si="6580">ROUNDDOWN(B4479*$K$5,0)</f>
        <v>279</v>
      </c>
    </row>
    <row r="4482" spans="2:7" ht="15" thickBot="1" x14ac:dyDescent="0.35">
      <c r="B4482" s="138"/>
      <c r="C4482" s="7" t="str">
        <f>B4479&amp;" "&amp;D4482</f>
        <v>1117 Poor</v>
      </c>
      <c r="D4482" s="7" t="s">
        <v>5</v>
      </c>
      <c r="E4482" s="7">
        <f t="shared" si="6578"/>
        <v>278</v>
      </c>
      <c r="F4482" s="7" t="s">
        <v>9</v>
      </c>
      <c r="G4482" s="7">
        <f t="shared" ref="G4482" si="6581">ROUNDDOWN(B4479*$K$6,)</f>
        <v>0</v>
      </c>
    </row>
    <row r="4483" spans="2:7" x14ac:dyDescent="0.3">
      <c r="B4483" s="136">
        <v>1118</v>
      </c>
      <c r="C4483" s="5" t="str">
        <f>B4483&amp;" "&amp;D4483</f>
        <v>1118 Excellent</v>
      </c>
      <c r="D4483" s="6" t="s">
        <v>2</v>
      </c>
      <c r="E4483" s="6">
        <f t="shared" ref="E4483" si="6582">B4483</f>
        <v>1118</v>
      </c>
      <c r="F4483" s="5" t="s">
        <v>9</v>
      </c>
      <c r="G4483" s="6">
        <f t="shared" ref="G4483" si="6583">ROUNDDOWN(B4483*$K$3,0)</f>
        <v>838</v>
      </c>
    </row>
    <row r="4484" spans="2:7" x14ac:dyDescent="0.3">
      <c r="B4484" s="137"/>
      <c r="C4484" s="6" t="str">
        <f>B4483&amp;" "&amp;D4484</f>
        <v>1118 Good</v>
      </c>
      <c r="D4484" s="6" t="s">
        <v>3</v>
      </c>
      <c r="E4484" s="6">
        <f t="shared" ref="E4484:E4486" si="6584">G4483-1</f>
        <v>837</v>
      </c>
      <c r="F4484" s="6" t="s">
        <v>9</v>
      </c>
      <c r="G4484" s="6">
        <f t="shared" ref="G4484" si="6585">ROUNDDOWN(B4483*$K$4,0)</f>
        <v>559</v>
      </c>
    </row>
    <row r="4485" spans="2:7" x14ac:dyDescent="0.3">
      <c r="B4485" s="137"/>
      <c r="C4485" s="6" t="str">
        <f>B4483&amp;" "&amp;D4485</f>
        <v>1118 Fair</v>
      </c>
      <c r="D4485" s="6" t="s">
        <v>4</v>
      </c>
      <c r="E4485" s="6">
        <f t="shared" si="6584"/>
        <v>558</v>
      </c>
      <c r="F4485" s="6" t="s">
        <v>9</v>
      </c>
      <c r="G4485" s="6">
        <f t="shared" ref="G4485" si="6586">ROUNDDOWN(B4483*$K$5,0)</f>
        <v>279</v>
      </c>
    </row>
    <row r="4486" spans="2:7" ht="15" thickBot="1" x14ac:dyDescent="0.35">
      <c r="B4486" s="138"/>
      <c r="C4486" s="7" t="str">
        <f>B4483&amp;" "&amp;D4486</f>
        <v>1118 Poor</v>
      </c>
      <c r="D4486" s="7" t="s">
        <v>5</v>
      </c>
      <c r="E4486" s="7">
        <f t="shared" si="6584"/>
        <v>278</v>
      </c>
      <c r="F4486" s="7" t="s">
        <v>9</v>
      </c>
      <c r="G4486" s="7">
        <f t="shared" ref="G4486" si="6587">ROUNDDOWN(B4483*$K$6,)</f>
        <v>0</v>
      </c>
    </row>
    <row r="4487" spans="2:7" x14ac:dyDescent="0.3">
      <c r="B4487" s="136">
        <v>1119</v>
      </c>
      <c r="C4487" s="5" t="str">
        <f>B4487&amp;" "&amp;D4487</f>
        <v>1119 Excellent</v>
      </c>
      <c r="D4487" s="6" t="s">
        <v>2</v>
      </c>
      <c r="E4487" s="6">
        <f t="shared" ref="E4487" si="6588">B4487</f>
        <v>1119</v>
      </c>
      <c r="F4487" s="5" t="s">
        <v>9</v>
      </c>
      <c r="G4487" s="6">
        <f t="shared" ref="G4487" si="6589">ROUNDDOWN(B4487*$K$3,0)</f>
        <v>839</v>
      </c>
    </row>
    <row r="4488" spans="2:7" x14ac:dyDescent="0.3">
      <c r="B4488" s="137"/>
      <c r="C4488" s="6" t="str">
        <f>B4487&amp;" "&amp;D4488</f>
        <v>1119 Good</v>
      </c>
      <c r="D4488" s="6" t="s">
        <v>3</v>
      </c>
      <c r="E4488" s="6">
        <f t="shared" ref="E4488:E4490" si="6590">G4487-1</f>
        <v>838</v>
      </c>
      <c r="F4488" s="6" t="s">
        <v>9</v>
      </c>
      <c r="G4488" s="6">
        <f t="shared" ref="G4488" si="6591">ROUNDDOWN(B4487*$K$4,0)</f>
        <v>559</v>
      </c>
    </row>
    <row r="4489" spans="2:7" x14ac:dyDescent="0.3">
      <c r="B4489" s="137"/>
      <c r="C4489" s="6" t="str">
        <f>B4487&amp;" "&amp;D4489</f>
        <v>1119 Fair</v>
      </c>
      <c r="D4489" s="6" t="s">
        <v>4</v>
      </c>
      <c r="E4489" s="6">
        <f t="shared" si="6590"/>
        <v>558</v>
      </c>
      <c r="F4489" s="6" t="s">
        <v>9</v>
      </c>
      <c r="G4489" s="6">
        <f t="shared" ref="G4489" si="6592">ROUNDDOWN(B4487*$K$5,0)</f>
        <v>279</v>
      </c>
    </row>
    <row r="4490" spans="2:7" ht="15" thickBot="1" x14ac:dyDescent="0.35">
      <c r="B4490" s="138"/>
      <c r="C4490" s="7" t="str">
        <f>B4487&amp;" "&amp;D4490</f>
        <v>1119 Poor</v>
      </c>
      <c r="D4490" s="7" t="s">
        <v>5</v>
      </c>
      <c r="E4490" s="7">
        <f t="shared" si="6590"/>
        <v>278</v>
      </c>
      <c r="F4490" s="7" t="s">
        <v>9</v>
      </c>
      <c r="G4490" s="7">
        <f t="shared" ref="G4490" si="6593">ROUNDDOWN(B4487*$K$6,)</f>
        <v>0</v>
      </c>
    </row>
    <row r="4491" spans="2:7" x14ac:dyDescent="0.3">
      <c r="B4491" s="136">
        <v>1120</v>
      </c>
      <c r="C4491" s="5" t="str">
        <f>B4491&amp;" "&amp;D4491</f>
        <v>1120 Excellent</v>
      </c>
      <c r="D4491" s="6" t="s">
        <v>2</v>
      </c>
      <c r="E4491" s="6">
        <f t="shared" ref="E4491" si="6594">B4491</f>
        <v>1120</v>
      </c>
      <c r="F4491" s="5" t="s">
        <v>9</v>
      </c>
      <c r="G4491" s="6">
        <f t="shared" ref="G4491" si="6595">ROUNDDOWN(B4491*$K$3,0)</f>
        <v>840</v>
      </c>
    </row>
    <row r="4492" spans="2:7" x14ac:dyDescent="0.3">
      <c r="B4492" s="137"/>
      <c r="C4492" s="6" t="str">
        <f>B4491&amp;" "&amp;D4492</f>
        <v>1120 Good</v>
      </c>
      <c r="D4492" s="6" t="s">
        <v>3</v>
      </c>
      <c r="E4492" s="6">
        <f t="shared" ref="E4492:E4494" si="6596">G4491-1</f>
        <v>839</v>
      </c>
      <c r="F4492" s="6" t="s">
        <v>9</v>
      </c>
      <c r="G4492" s="6">
        <f t="shared" ref="G4492" si="6597">ROUNDDOWN(B4491*$K$4,0)</f>
        <v>560</v>
      </c>
    </row>
    <row r="4493" spans="2:7" x14ac:dyDescent="0.3">
      <c r="B4493" s="137"/>
      <c r="C4493" s="6" t="str">
        <f>B4491&amp;" "&amp;D4493</f>
        <v>1120 Fair</v>
      </c>
      <c r="D4493" s="6" t="s">
        <v>4</v>
      </c>
      <c r="E4493" s="6">
        <f t="shared" si="6596"/>
        <v>559</v>
      </c>
      <c r="F4493" s="6" t="s">
        <v>9</v>
      </c>
      <c r="G4493" s="6">
        <f t="shared" ref="G4493" si="6598">ROUNDDOWN(B4491*$K$5,0)</f>
        <v>280</v>
      </c>
    </row>
    <row r="4494" spans="2:7" ht="15" thickBot="1" x14ac:dyDescent="0.35">
      <c r="B4494" s="138"/>
      <c r="C4494" s="7" t="str">
        <f>B4491&amp;" "&amp;D4494</f>
        <v>1120 Poor</v>
      </c>
      <c r="D4494" s="7" t="s">
        <v>5</v>
      </c>
      <c r="E4494" s="7">
        <f t="shared" si="6596"/>
        <v>279</v>
      </c>
      <c r="F4494" s="7" t="s">
        <v>9</v>
      </c>
      <c r="G4494" s="7">
        <f t="shared" ref="G4494" si="6599">ROUNDDOWN(B4491*$K$6,)</f>
        <v>0</v>
      </c>
    </row>
    <row r="4495" spans="2:7" x14ac:dyDescent="0.3">
      <c r="B4495" s="136">
        <v>1121</v>
      </c>
      <c r="C4495" s="5" t="str">
        <f>B4495&amp;" "&amp;D4495</f>
        <v>1121 Excellent</v>
      </c>
      <c r="D4495" s="6" t="s">
        <v>2</v>
      </c>
      <c r="E4495" s="6">
        <f t="shared" ref="E4495" si="6600">B4495</f>
        <v>1121</v>
      </c>
      <c r="F4495" s="5" t="s">
        <v>9</v>
      </c>
      <c r="G4495" s="6">
        <f t="shared" ref="G4495" si="6601">ROUNDDOWN(B4495*$K$3,0)</f>
        <v>840</v>
      </c>
    </row>
    <row r="4496" spans="2:7" x14ac:dyDescent="0.3">
      <c r="B4496" s="137"/>
      <c r="C4496" s="6" t="str">
        <f>B4495&amp;" "&amp;D4496</f>
        <v>1121 Good</v>
      </c>
      <c r="D4496" s="6" t="s">
        <v>3</v>
      </c>
      <c r="E4496" s="6">
        <f t="shared" ref="E4496:E4498" si="6602">G4495-1</f>
        <v>839</v>
      </c>
      <c r="F4496" s="6" t="s">
        <v>9</v>
      </c>
      <c r="G4496" s="6">
        <f t="shared" ref="G4496" si="6603">ROUNDDOWN(B4495*$K$4,0)</f>
        <v>560</v>
      </c>
    </row>
    <row r="4497" spans="2:7" x14ac:dyDescent="0.3">
      <c r="B4497" s="137"/>
      <c r="C4497" s="6" t="str">
        <f>B4495&amp;" "&amp;D4497</f>
        <v>1121 Fair</v>
      </c>
      <c r="D4497" s="6" t="s">
        <v>4</v>
      </c>
      <c r="E4497" s="6">
        <f t="shared" si="6602"/>
        <v>559</v>
      </c>
      <c r="F4497" s="6" t="s">
        <v>9</v>
      </c>
      <c r="G4497" s="6">
        <f t="shared" ref="G4497" si="6604">ROUNDDOWN(B4495*$K$5,0)</f>
        <v>280</v>
      </c>
    </row>
    <row r="4498" spans="2:7" ht="15" thickBot="1" x14ac:dyDescent="0.35">
      <c r="B4498" s="138"/>
      <c r="C4498" s="7" t="str">
        <f>B4495&amp;" "&amp;D4498</f>
        <v>1121 Poor</v>
      </c>
      <c r="D4498" s="7" t="s">
        <v>5</v>
      </c>
      <c r="E4498" s="7">
        <f t="shared" si="6602"/>
        <v>279</v>
      </c>
      <c r="F4498" s="7" t="s">
        <v>9</v>
      </c>
      <c r="G4498" s="7">
        <f t="shared" ref="G4498" si="6605">ROUNDDOWN(B4495*$K$6,)</f>
        <v>0</v>
      </c>
    </row>
    <row r="4499" spans="2:7" x14ac:dyDescent="0.3">
      <c r="B4499" s="136">
        <v>1122</v>
      </c>
      <c r="C4499" s="5" t="str">
        <f>B4499&amp;" "&amp;D4499</f>
        <v>1122 Excellent</v>
      </c>
      <c r="D4499" s="6" t="s">
        <v>2</v>
      </c>
      <c r="E4499" s="6">
        <f t="shared" ref="E4499" si="6606">B4499</f>
        <v>1122</v>
      </c>
      <c r="F4499" s="5" t="s">
        <v>9</v>
      </c>
      <c r="G4499" s="6">
        <f t="shared" ref="G4499" si="6607">ROUNDDOWN(B4499*$K$3,0)</f>
        <v>841</v>
      </c>
    </row>
    <row r="4500" spans="2:7" x14ac:dyDescent="0.3">
      <c r="B4500" s="137"/>
      <c r="C4500" s="6" t="str">
        <f>B4499&amp;" "&amp;D4500</f>
        <v>1122 Good</v>
      </c>
      <c r="D4500" s="6" t="s">
        <v>3</v>
      </c>
      <c r="E4500" s="6">
        <f t="shared" ref="E4500:E4502" si="6608">G4499-1</f>
        <v>840</v>
      </c>
      <c r="F4500" s="6" t="s">
        <v>9</v>
      </c>
      <c r="G4500" s="6">
        <f t="shared" ref="G4500" si="6609">ROUNDDOWN(B4499*$K$4,0)</f>
        <v>561</v>
      </c>
    </row>
    <row r="4501" spans="2:7" x14ac:dyDescent="0.3">
      <c r="B4501" s="137"/>
      <c r="C4501" s="6" t="str">
        <f>B4499&amp;" "&amp;D4501</f>
        <v>1122 Fair</v>
      </c>
      <c r="D4501" s="6" t="s">
        <v>4</v>
      </c>
      <c r="E4501" s="6">
        <f t="shared" si="6608"/>
        <v>560</v>
      </c>
      <c r="F4501" s="6" t="s">
        <v>9</v>
      </c>
      <c r="G4501" s="6">
        <f t="shared" ref="G4501" si="6610">ROUNDDOWN(B4499*$K$5,0)</f>
        <v>280</v>
      </c>
    </row>
    <row r="4502" spans="2:7" ht="15" thickBot="1" x14ac:dyDescent="0.35">
      <c r="B4502" s="138"/>
      <c r="C4502" s="7" t="str">
        <f>B4499&amp;" "&amp;D4502</f>
        <v>1122 Poor</v>
      </c>
      <c r="D4502" s="7" t="s">
        <v>5</v>
      </c>
      <c r="E4502" s="7">
        <f t="shared" si="6608"/>
        <v>279</v>
      </c>
      <c r="F4502" s="7" t="s">
        <v>9</v>
      </c>
      <c r="G4502" s="7">
        <f t="shared" ref="G4502" si="6611">ROUNDDOWN(B4499*$K$6,)</f>
        <v>0</v>
      </c>
    </row>
    <row r="4503" spans="2:7" x14ac:dyDescent="0.3">
      <c r="B4503" s="136">
        <v>1123</v>
      </c>
      <c r="C4503" s="5" t="str">
        <f>B4503&amp;" "&amp;D4503</f>
        <v>1123 Excellent</v>
      </c>
      <c r="D4503" s="6" t="s">
        <v>2</v>
      </c>
      <c r="E4503" s="6">
        <f t="shared" ref="E4503" si="6612">B4503</f>
        <v>1123</v>
      </c>
      <c r="F4503" s="5" t="s">
        <v>9</v>
      </c>
      <c r="G4503" s="6">
        <f t="shared" ref="G4503" si="6613">ROUNDDOWN(B4503*$K$3,0)</f>
        <v>842</v>
      </c>
    </row>
    <row r="4504" spans="2:7" x14ac:dyDescent="0.3">
      <c r="B4504" s="137"/>
      <c r="C4504" s="6" t="str">
        <f>B4503&amp;" "&amp;D4504</f>
        <v>1123 Good</v>
      </c>
      <c r="D4504" s="6" t="s">
        <v>3</v>
      </c>
      <c r="E4504" s="6">
        <f t="shared" ref="E4504:E4506" si="6614">G4503-1</f>
        <v>841</v>
      </c>
      <c r="F4504" s="6" t="s">
        <v>9</v>
      </c>
      <c r="G4504" s="6">
        <f t="shared" ref="G4504" si="6615">ROUNDDOWN(B4503*$K$4,0)</f>
        <v>561</v>
      </c>
    </row>
    <row r="4505" spans="2:7" x14ac:dyDescent="0.3">
      <c r="B4505" s="137"/>
      <c r="C4505" s="6" t="str">
        <f>B4503&amp;" "&amp;D4505</f>
        <v>1123 Fair</v>
      </c>
      <c r="D4505" s="6" t="s">
        <v>4</v>
      </c>
      <c r="E4505" s="6">
        <f t="shared" si="6614"/>
        <v>560</v>
      </c>
      <c r="F4505" s="6" t="s">
        <v>9</v>
      </c>
      <c r="G4505" s="6">
        <f t="shared" ref="G4505" si="6616">ROUNDDOWN(B4503*$K$5,0)</f>
        <v>280</v>
      </c>
    </row>
    <row r="4506" spans="2:7" ht="15" thickBot="1" x14ac:dyDescent="0.35">
      <c r="B4506" s="138"/>
      <c r="C4506" s="7" t="str">
        <f>B4503&amp;" "&amp;D4506</f>
        <v>1123 Poor</v>
      </c>
      <c r="D4506" s="7" t="s">
        <v>5</v>
      </c>
      <c r="E4506" s="7">
        <f t="shared" si="6614"/>
        <v>279</v>
      </c>
      <c r="F4506" s="7" t="s">
        <v>9</v>
      </c>
      <c r="G4506" s="7">
        <f t="shared" ref="G4506" si="6617">ROUNDDOWN(B4503*$K$6,)</f>
        <v>0</v>
      </c>
    </row>
    <row r="4507" spans="2:7" x14ac:dyDescent="0.3">
      <c r="B4507" s="136">
        <v>1124</v>
      </c>
      <c r="C4507" s="5" t="str">
        <f>B4507&amp;" "&amp;D4507</f>
        <v>1124 Excellent</v>
      </c>
      <c r="D4507" s="6" t="s">
        <v>2</v>
      </c>
      <c r="E4507" s="6">
        <f t="shared" ref="E4507" si="6618">B4507</f>
        <v>1124</v>
      </c>
      <c r="F4507" s="5" t="s">
        <v>9</v>
      </c>
      <c r="G4507" s="6">
        <f t="shared" ref="G4507" si="6619">ROUNDDOWN(B4507*$K$3,0)</f>
        <v>843</v>
      </c>
    </row>
    <row r="4508" spans="2:7" x14ac:dyDescent="0.3">
      <c r="B4508" s="137"/>
      <c r="C4508" s="6" t="str">
        <f>B4507&amp;" "&amp;D4508</f>
        <v>1124 Good</v>
      </c>
      <c r="D4508" s="6" t="s">
        <v>3</v>
      </c>
      <c r="E4508" s="6">
        <f t="shared" ref="E4508:E4510" si="6620">G4507-1</f>
        <v>842</v>
      </c>
      <c r="F4508" s="6" t="s">
        <v>9</v>
      </c>
      <c r="G4508" s="6">
        <f t="shared" ref="G4508" si="6621">ROUNDDOWN(B4507*$K$4,0)</f>
        <v>562</v>
      </c>
    </row>
    <row r="4509" spans="2:7" x14ac:dyDescent="0.3">
      <c r="B4509" s="137"/>
      <c r="C4509" s="6" t="str">
        <f>B4507&amp;" "&amp;D4509</f>
        <v>1124 Fair</v>
      </c>
      <c r="D4509" s="6" t="s">
        <v>4</v>
      </c>
      <c r="E4509" s="6">
        <f t="shared" si="6620"/>
        <v>561</v>
      </c>
      <c r="F4509" s="6" t="s">
        <v>9</v>
      </c>
      <c r="G4509" s="6">
        <f t="shared" ref="G4509" si="6622">ROUNDDOWN(B4507*$K$5,0)</f>
        <v>281</v>
      </c>
    </row>
    <row r="4510" spans="2:7" ht="15" thickBot="1" x14ac:dyDescent="0.35">
      <c r="B4510" s="138"/>
      <c r="C4510" s="7" t="str">
        <f>B4507&amp;" "&amp;D4510</f>
        <v>1124 Poor</v>
      </c>
      <c r="D4510" s="7" t="s">
        <v>5</v>
      </c>
      <c r="E4510" s="7">
        <f t="shared" si="6620"/>
        <v>280</v>
      </c>
      <c r="F4510" s="7" t="s">
        <v>9</v>
      </c>
      <c r="G4510" s="7">
        <f t="shared" ref="G4510" si="6623">ROUNDDOWN(B4507*$K$6,)</f>
        <v>0</v>
      </c>
    </row>
    <row r="4511" spans="2:7" x14ac:dyDescent="0.3">
      <c r="B4511" s="136">
        <v>1125</v>
      </c>
      <c r="C4511" s="5" t="str">
        <f>B4511&amp;" "&amp;D4511</f>
        <v>1125 Excellent</v>
      </c>
      <c r="D4511" s="6" t="s">
        <v>2</v>
      </c>
      <c r="E4511" s="6">
        <f t="shared" ref="E4511" si="6624">B4511</f>
        <v>1125</v>
      </c>
      <c r="F4511" s="5" t="s">
        <v>9</v>
      </c>
      <c r="G4511" s="6">
        <f t="shared" ref="G4511" si="6625">ROUNDDOWN(B4511*$K$3,0)</f>
        <v>843</v>
      </c>
    </row>
    <row r="4512" spans="2:7" x14ac:dyDescent="0.3">
      <c r="B4512" s="137"/>
      <c r="C4512" s="6" t="str">
        <f>B4511&amp;" "&amp;D4512</f>
        <v>1125 Good</v>
      </c>
      <c r="D4512" s="6" t="s">
        <v>3</v>
      </c>
      <c r="E4512" s="6">
        <f t="shared" ref="E4512:E4514" si="6626">G4511-1</f>
        <v>842</v>
      </c>
      <c r="F4512" s="6" t="s">
        <v>9</v>
      </c>
      <c r="G4512" s="6">
        <f t="shared" ref="G4512" si="6627">ROUNDDOWN(B4511*$K$4,0)</f>
        <v>562</v>
      </c>
    </row>
    <row r="4513" spans="2:7" x14ac:dyDescent="0.3">
      <c r="B4513" s="137"/>
      <c r="C4513" s="6" t="str">
        <f>B4511&amp;" "&amp;D4513</f>
        <v>1125 Fair</v>
      </c>
      <c r="D4513" s="6" t="s">
        <v>4</v>
      </c>
      <c r="E4513" s="6">
        <f t="shared" si="6626"/>
        <v>561</v>
      </c>
      <c r="F4513" s="6" t="s">
        <v>9</v>
      </c>
      <c r="G4513" s="6">
        <f t="shared" ref="G4513" si="6628">ROUNDDOWN(B4511*$K$5,0)</f>
        <v>281</v>
      </c>
    </row>
    <row r="4514" spans="2:7" ht="15" thickBot="1" x14ac:dyDescent="0.35">
      <c r="B4514" s="138"/>
      <c r="C4514" s="7" t="str">
        <f>B4511&amp;" "&amp;D4514</f>
        <v>1125 Poor</v>
      </c>
      <c r="D4514" s="7" t="s">
        <v>5</v>
      </c>
      <c r="E4514" s="7">
        <f t="shared" si="6626"/>
        <v>280</v>
      </c>
      <c r="F4514" s="7" t="s">
        <v>9</v>
      </c>
      <c r="G4514" s="7">
        <f t="shared" ref="G4514" si="6629">ROUNDDOWN(B4511*$K$6,)</f>
        <v>0</v>
      </c>
    </row>
    <row r="4515" spans="2:7" x14ac:dyDescent="0.3">
      <c r="B4515" s="136">
        <v>1126</v>
      </c>
      <c r="C4515" s="5" t="str">
        <f>B4515&amp;" "&amp;D4515</f>
        <v>1126 Excellent</v>
      </c>
      <c r="D4515" s="6" t="s">
        <v>2</v>
      </c>
      <c r="E4515" s="6">
        <f t="shared" ref="E4515" si="6630">B4515</f>
        <v>1126</v>
      </c>
      <c r="F4515" s="5" t="s">
        <v>9</v>
      </c>
      <c r="G4515" s="6">
        <f t="shared" ref="G4515" si="6631">ROUNDDOWN(B4515*$K$3,0)</f>
        <v>844</v>
      </c>
    </row>
    <row r="4516" spans="2:7" x14ac:dyDescent="0.3">
      <c r="B4516" s="137"/>
      <c r="C4516" s="6" t="str">
        <f>B4515&amp;" "&amp;D4516</f>
        <v>1126 Good</v>
      </c>
      <c r="D4516" s="6" t="s">
        <v>3</v>
      </c>
      <c r="E4516" s="6">
        <f t="shared" ref="E4516:E4518" si="6632">G4515-1</f>
        <v>843</v>
      </c>
      <c r="F4516" s="6" t="s">
        <v>9</v>
      </c>
      <c r="G4516" s="6">
        <f t="shared" ref="G4516" si="6633">ROUNDDOWN(B4515*$K$4,0)</f>
        <v>563</v>
      </c>
    </row>
    <row r="4517" spans="2:7" x14ac:dyDescent="0.3">
      <c r="B4517" s="137"/>
      <c r="C4517" s="6" t="str">
        <f>B4515&amp;" "&amp;D4517</f>
        <v>1126 Fair</v>
      </c>
      <c r="D4517" s="6" t="s">
        <v>4</v>
      </c>
      <c r="E4517" s="6">
        <f t="shared" si="6632"/>
        <v>562</v>
      </c>
      <c r="F4517" s="6" t="s">
        <v>9</v>
      </c>
      <c r="G4517" s="6">
        <f t="shared" ref="G4517" si="6634">ROUNDDOWN(B4515*$K$5,0)</f>
        <v>281</v>
      </c>
    </row>
    <row r="4518" spans="2:7" ht="15" thickBot="1" x14ac:dyDescent="0.35">
      <c r="B4518" s="138"/>
      <c r="C4518" s="7" t="str">
        <f>B4515&amp;" "&amp;D4518</f>
        <v>1126 Poor</v>
      </c>
      <c r="D4518" s="7" t="s">
        <v>5</v>
      </c>
      <c r="E4518" s="7">
        <f t="shared" si="6632"/>
        <v>280</v>
      </c>
      <c r="F4518" s="7" t="s">
        <v>9</v>
      </c>
      <c r="G4518" s="7">
        <f t="shared" ref="G4518" si="6635">ROUNDDOWN(B4515*$K$6,)</f>
        <v>0</v>
      </c>
    </row>
    <row r="4519" spans="2:7" x14ac:dyDescent="0.3">
      <c r="B4519" s="136">
        <v>1127</v>
      </c>
      <c r="C4519" s="5" t="str">
        <f>B4519&amp;" "&amp;D4519</f>
        <v>1127 Excellent</v>
      </c>
      <c r="D4519" s="6" t="s">
        <v>2</v>
      </c>
      <c r="E4519" s="6">
        <f t="shared" ref="E4519" si="6636">B4519</f>
        <v>1127</v>
      </c>
      <c r="F4519" s="5" t="s">
        <v>9</v>
      </c>
      <c r="G4519" s="6">
        <f t="shared" ref="G4519" si="6637">ROUNDDOWN(B4519*$K$3,0)</f>
        <v>845</v>
      </c>
    </row>
    <row r="4520" spans="2:7" x14ac:dyDescent="0.3">
      <c r="B4520" s="137"/>
      <c r="C4520" s="6" t="str">
        <f>B4519&amp;" "&amp;D4520</f>
        <v>1127 Good</v>
      </c>
      <c r="D4520" s="6" t="s">
        <v>3</v>
      </c>
      <c r="E4520" s="6">
        <f t="shared" ref="E4520:E4522" si="6638">G4519-1</f>
        <v>844</v>
      </c>
      <c r="F4520" s="6" t="s">
        <v>9</v>
      </c>
      <c r="G4520" s="6">
        <f t="shared" ref="G4520" si="6639">ROUNDDOWN(B4519*$K$4,0)</f>
        <v>563</v>
      </c>
    </row>
    <row r="4521" spans="2:7" x14ac:dyDescent="0.3">
      <c r="B4521" s="137"/>
      <c r="C4521" s="6" t="str">
        <f>B4519&amp;" "&amp;D4521</f>
        <v>1127 Fair</v>
      </c>
      <c r="D4521" s="6" t="s">
        <v>4</v>
      </c>
      <c r="E4521" s="6">
        <f t="shared" si="6638"/>
        <v>562</v>
      </c>
      <c r="F4521" s="6" t="s">
        <v>9</v>
      </c>
      <c r="G4521" s="6">
        <f t="shared" ref="G4521" si="6640">ROUNDDOWN(B4519*$K$5,0)</f>
        <v>281</v>
      </c>
    </row>
    <row r="4522" spans="2:7" ht="15" thickBot="1" x14ac:dyDescent="0.35">
      <c r="B4522" s="138"/>
      <c r="C4522" s="7" t="str">
        <f>B4519&amp;" "&amp;D4522</f>
        <v>1127 Poor</v>
      </c>
      <c r="D4522" s="7" t="s">
        <v>5</v>
      </c>
      <c r="E4522" s="7">
        <f t="shared" si="6638"/>
        <v>280</v>
      </c>
      <c r="F4522" s="7" t="s">
        <v>9</v>
      </c>
      <c r="G4522" s="7">
        <f t="shared" ref="G4522" si="6641">ROUNDDOWN(B4519*$K$6,)</f>
        <v>0</v>
      </c>
    </row>
    <row r="4523" spans="2:7" x14ac:dyDescent="0.3">
      <c r="B4523" s="136">
        <v>1128</v>
      </c>
      <c r="C4523" s="5" t="str">
        <f>B4523&amp;" "&amp;D4523</f>
        <v>1128 Excellent</v>
      </c>
      <c r="D4523" s="6" t="s">
        <v>2</v>
      </c>
      <c r="E4523" s="6">
        <f t="shared" ref="E4523" si="6642">B4523</f>
        <v>1128</v>
      </c>
      <c r="F4523" s="5" t="s">
        <v>9</v>
      </c>
      <c r="G4523" s="6">
        <f t="shared" ref="G4523" si="6643">ROUNDDOWN(B4523*$K$3,0)</f>
        <v>846</v>
      </c>
    </row>
    <row r="4524" spans="2:7" x14ac:dyDescent="0.3">
      <c r="B4524" s="137"/>
      <c r="C4524" s="6" t="str">
        <f>B4523&amp;" "&amp;D4524</f>
        <v>1128 Good</v>
      </c>
      <c r="D4524" s="6" t="s">
        <v>3</v>
      </c>
      <c r="E4524" s="6">
        <f t="shared" ref="E4524:E4526" si="6644">G4523-1</f>
        <v>845</v>
      </c>
      <c r="F4524" s="6" t="s">
        <v>9</v>
      </c>
      <c r="G4524" s="6">
        <f t="shared" ref="G4524" si="6645">ROUNDDOWN(B4523*$K$4,0)</f>
        <v>564</v>
      </c>
    </row>
    <row r="4525" spans="2:7" x14ac:dyDescent="0.3">
      <c r="B4525" s="137"/>
      <c r="C4525" s="6" t="str">
        <f>B4523&amp;" "&amp;D4525</f>
        <v>1128 Fair</v>
      </c>
      <c r="D4525" s="6" t="s">
        <v>4</v>
      </c>
      <c r="E4525" s="6">
        <f t="shared" si="6644"/>
        <v>563</v>
      </c>
      <c r="F4525" s="6" t="s">
        <v>9</v>
      </c>
      <c r="G4525" s="6">
        <f t="shared" ref="G4525" si="6646">ROUNDDOWN(B4523*$K$5,0)</f>
        <v>282</v>
      </c>
    </row>
    <row r="4526" spans="2:7" ht="15" thickBot="1" x14ac:dyDescent="0.35">
      <c r="B4526" s="138"/>
      <c r="C4526" s="7" t="str">
        <f>B4523&amp;" "&amp;D4526</f>
        <v>1128 Poor</v>
      </c>
      <c r="D4526" s="7" t="s">
        <v>5</v>
      </c>
      <c r="E4526" s="7">
        <f t="shared" si="6644"/>
        <v>281</v>
      </c>
      <c r="F4526" s="7" t="s">
        <v>9</v>
      </c>
      <c r="G4526" s="7">
        <f t="shared" ref="G4526" si="6647">ROUNDDOWN(B4523*$K$6,)</f>
        <v>0</v>
      </c>
    </row>
    <row r="4527" spans="2:7" x14ac:dyDescent="0.3">
      <c r="B4527" s="136">
        <v>1129</v>
      </c>
      <c r="C4527" s="5" t="str">
        <f>B4527&amp;" "&amp;D4527</f>
        <v>1129 Excellent</v>
      </c>
      <c r="D4527" s="6" t="s">
        <v>2</v>
      </c>
      <c r="E4527" s="6">
        <f t="shared" ref="E4527" si="6648">B4527</f>
        <v>1129</v>
      </c>
      <c r="F4527" s="5" t="s">
        <v>9</v>
      </c>
      <c r="G4527" s="6">
        <f t="shared" ref="G4527" si="6649">ROUNDDOWN(B4527*$K$3,0)</f>
        <v>846</v>
      </c>
    </row>
    <row r="4528" spans="2:7" x14ac:dyDescent="0.3">
      <c r="B4528" s="137"/>
      <c r="C4528" s="6" t="str">
        <f>B4527&amp;" "&amp;D4528</f>
        <v>1129 Good</v>
      </c>
      <c r="D4528" s="6" t="s">
        <v>3</v>
      </c>
      <c r="E4528" s="6">
        <f t="shared" ref="E4528:E4530" si="6650">G4527-1</f>
        <v>845</v>
      </c>
      <c r="F4528" s="6" t="s">
        <v>9</v>
      </c>
      <c r="G4528" s="6">
        <f t="shared" ref="G4528" si="6651">ROUNDDOWN(B4527*$K$4,0)</f>
        <v>564</v>
      </c>
    </row>
    <row r="4529" spans="2:7" x14ac:dyDescent="0.3">
      <c r="B4529" s="137"/>
      <c r="C4529" s="6" t="str">
        <f>B4527&amp;" "&amp;D4529</f>
        <v>1129 Fair</v>
      </c>
      <c r="D4529" s="6" t="s">
        <v>4</v>
      </c>
      <c r="E4529" s="6">
        <f t="shared" si="6650"/>
        <v>563</v>
      </c>
      <c r="F4529" s="6" t="s">
        <v>9</v>
      </c>
      <c r="G4529" s="6">
        <f t="shared" ref="G4529" si="6652">ROUNDDOWN(B4527*$K$5,0)</f>
        <v>282</v>
      </c>
    </row>
    <row r="4530" spans="2:7" ht="15" thickBot="1" x14ac:dyDescent="0.35">
      <c r="B4530" s="138"/>
      <c r="C4530" s="7" t="str">
        <f>B4527&amp;" "&amp;D4530</f>
        <v>1129 Poor</v>
      </c>
      <c r="D4530" s="7" t="s">
        <v>5</v>
      </c>
      <c r="E4530" s="7">
        <f t="shared" si="6650"/>
        <v>281</v>
      </c>
      <c r="F4530" s="7" t="s">
        <v>9</v>
      </c>
      <c r="G4530" s="7">
        <f t="shared" ref="G4530" si="6653">ROUNDDOWN(B4527*$K$6,)</f>
        <v>0</v>
      </c>
    </row>
    <row r="4531" spans="2:7" x14ac:dyDescent="0.3">
      <c r="B4531" s="136">
        <v>1130</v>
      </c>
      <c r="C4531" s="5" t="str">
        <f>B4531&amp;" "&amp;D4531</f>
        <v>1130 Excellent</v>
      </c>
      <c r="D4531" s="6" t="s">
        <v>2</v>
      </c>
      <c r="E4531" s="6">
        <f t="shared" ref="E4531" si="6654">B4531</f>
        <v>1130</v>
      </c>
      <c r="F4531" s="5" t="s">
        <v>9</v>
      </c>
      <c r="G4531" s="6">
        <f t="shared" ref="G4531" si="6655">ROUNDDOWN(B4531*$K$3,0)</f>
        <v>847</v>
      </c>
    </row>
    <row r="4532" spans="2:7" x14ac:dyDescent="0.3">
      <c r="B4532" s="137"/>
      <c r="C4532" s="6" t="str">
        <f>B4531&amp;" "&amp;D4532</f>
        <v>1130 Good</v>
      </c>
      <c r="D4532" s="6" t="s">
        <v>3</v>
      </c>
      <c r="E4532" s="6">
        <f t="shared" ref="E4532:E4534" si="6656">G4531-1</f>
        <v>846</v>
      </c>
      <c r="F4532" s="6" t="s">
        <v>9</v>
      </c>
      <c r="G4532" s="6">
        <f t="shared" ref="G4532" si="6657">ROUNDDOWN(B4531*$K$4,0)</f>
        <v>565</v>
      </c>
    </row>
    <row r="4533" spans="2:7" x14ac:dyDescent="0.3">
      <c r="B4533" s="137"/>
      <c r="C4533" s="6" t="str">
        <f>B4531&amp;" "&amp;D4533</f>
        <v>1130 Fair</v>
      </c>
      <c r="D4533" s="6" t="s">
        <v>4</v>
      </c>
      <c r="E4533" s="6">
        <f t="shared" si="6656"/>
        <v>564</v>
      </c>
      <c r="F4533" s="6" t="s">
        <v>9</v>
      </c>
      <c r="G4533" s="6">
        <f t="shared" ref="G4533" si="6658">ROUNDDOWN(B4531*$K$5,0)</f>
        <v>282</v>
      </c>
    </row>
    <row r="4534" spans="2:7" ht="15" thickBot="1" x14ac:dyDescent="0.35">
      <c r="B4534" s="138"/>
      <c r="C4534" s="7" t="str">
        <f>B4531&amp;" "&amp;D4534</f>
        <v>1130 Poor</v>
      </c>
      <c r="D4534" s="7" t="s">
        <v>5</v>
      </c>
      <c r="E4534" s="7">
        <f t="shared" si="6656"/>
        <v>281</v>
      </c>
      <c r="F4534" s="7" t="s">
        <v>9</v>
      </c>
      <c r="G4534" s="7">
        <f t="shared" ref="G4534" si="6659">ROUNDDOWN(B4531*$K$6,)</f>
        <v>0</v>
      </c>
    </row>
    <row r="4535" spans="2:7" x14ac:dyDescent="0.3">
      <c r="B4535" s="136">
        <v>1131</v>
      </c>
      <c r="C4535" s="5" t="str">
        <f>B4535&amp;" "&amp;D4535</f>
        <v>1131 Excellent</v>
      </c>
      <c r="D4535" s="6" t="s">
        <v>2</v>
      </c>
      <c r="E4535" s="6">
        <f t="shared" ref="E4535" si="6660">B4535</f>
        <v>1131</v>
      </c>
      <c r="F4535" s="5" t="s">
        <v>9</v>
      </c>
      <c r="G4535" s="6">
        <f t="shared" ref="G4535" si="6661">ROUNDDOWN(B4535*$K$3,0)</f>
        <v>848</v>
      </c>
    </row>
    <row r="4536" spans="2:7" x14ac:dyDescent="0.3">
      <c r="B4536" s="137"/>
      <c r="C4536" s="6" t="str">
        <f>B4535&amp;" "&amp;D4536</f>
        <v>1131 Good</v>
      </c>
      <c r="D4536" s="6" t="s">
        <v>3</v>
      </c>
      <c r="E4536" s="6">
        <f t="shared" ref="E4536:E4538" si="6662">G4535-1</f>
        <v>847</v>
      </c>
      <c r="F4536" s="6" t="s">
        <v>9</v>
      </c>
      <c r="G4536" s="6">
        <f t="shared" ref="G4536" si="6663">ROUNDDOWN(B4535*$K$4,0)</f>
        <v>565</v>
      </c>
    </row>
    <row r="4537" spans="2:7" x14ac:dyDescent="0.3">
      <c r="B4537" s="137"/>
      <c r="C4537" s="6" t="str">
        <f>B4535&amp;" "&amp;D4537</f>
        <v>1131 Fair</v>
      </c>
      <c r="D4537" s="6" t="s">
        <v>4</v>
      </c>
      <c r="E4537" s="6">
        <f t="shared" si="6662"/>
        <v>564</v>
      </c>
      <c r="F4537" s="6" t="s">
        <v>9</v>
      </c>
      <c r="G4537" s="6">
        <f t="shared" ref="G4537" si="6664">ROUNDDOWN(B4535*$K$5,0)</f>
        <v>282</v>
      </c>
    </row>
    <row r="4538" spans="2:7" ht="15" thickBot="1" x14ac:dyDescent="0.35">
      <c r="B4538" s="138"/>
      <c r="C4538" s="7" t="str">
        <f>B4535&amp;" "&amp;D4538</f>
        <v>1131 Poor</v>
      </c>
      <c r="D4538" s="7" t="s">
        <v>5</v>
      </c>
      <c r="E4538" s="7">
        <f t="shared" si="6662"/>
        <v>281</v>
      </c>
      <c r="F4538" s="7" t="s">
        <v>9</v>
      </c>
      <c r="G4538" s="7">
        <f t="shared" ref="G4538" si="6665">ROUNDDOWN(B4535*$K$6,)</f>
        <v>0</v>
      </c>
    </row>
    <row r="4539" spans="2:7" x14ac:dyDescent="0.3">
      <c r="B4539" s="136">
        <v>1132</v>
      </c>
      <c r="C4539" s="5" t="str">
        <f>B4539&amp;" "&amp;D4539</f>
        <v>1132 Excellent</v>
      </c>
      <c r="D4539" s="6" t="s">
        <v>2</v>
      </c>
      <c r="E4539" s="6">
        <f t="shared" ref="E4539" si="6666">B4539</f>
        <v>1132</v>
      </c>
      <c r="F4539" s="5" t="s">
        <v>9</v>
      </c>
      <c r="G4539" s="6">
        <f t="shared" ref="G4539" si="6667">ROUNDDOWN(B4539*$K$3,0)</f>
        <v>849</v>
      </c>
    </row>
    <row r="4540" spans="2:7" x14ac:dyDescent="0.3">
      <c r="B4540" s="137"/>
      <c r="C4540" s="6" t="str">
        <f>B4539&amp;" "&amp;D4540</f>
        <v>1132 Good</v>
      </c>
      <c r="D4540" s="6" t="s">
        <v>3</v>
      </c>
      <c r="E4540" s="6">
        <f t="shared" ref="E4540:E4542" si="6668">G4539-1</f>
        <v>848</v>
      </c>
      <c r="F4540" s="6" t="s">
        <v>9</v>
      </c>
      <c r="G4540" s="6">
        <f t="shared" ref="G4540" si="6669">ROUNDDOWN(B4539*$K$4,0)</f>
        <v>566</v>
      </c>
    </row>
    <row r="4541" spans="2:7" x14ac:dyDescent="0.3">
      <c r="B4541" s="137"/>
      <c r="C4541" s="6" t="str">
        <f>B4539&amp;" "&amp;D4541</f>
        <v>1132 Fair</v>
      </c>
      <c r="D4541" s="6" t="s">
        <v>4</v>
      </c>
      <c r="E4541" s="6">
        <f t="shared" si="6668"/>
        <v>565</v>
      </c>
      <c r="F4541" s="6" t="s">
        <v>9</v>
      </c>
      <c r="G4541" s="6">
        <f t="shared" ref="G4541" si="6670">ROUNDDOWN(B4539*$K$5,0)</f>
        <v>283</v>
      </c>
    </row>
    <row r="4542" spans="2:7" ht="15" thickBot="1" x14ac:dyDescent="0.35">
      <c r="B4542" s="138"/>
      <c r="C4542" s="7" t="str">
        <f>B4539&amp;" "&amp;D4542</f>
        <v>1132 Poor</v>
      </c>
      <c r="D4542" s="7" t="s">
        <v>5</v>
      </c>
      <c r="E4542" s="7">
        <f t="shared" si="6668"/>
        <v>282</v>
      </c>
      <c r="F4542" s="7" t="s">
        <v>9</v>
      </c>
      <c r="G4542" s="7">
        <f t="shared" ref="G4542" si="6671">ROUNDDOWN(B4539*$K$6,)</f>
        <v>0</v>
      </c>
    </row>
    <row r="4543" spans="2:7" x14ac:dyDescent="0.3">
      <c r="B4543" s="136">
        <v>1133</v>
      </c>
      <c r="C4543" s="5" t="str">
        <f>B4543&amp;" "&amp;D4543</f>
        <v>1133 Excellent</v>
      </c>
      <c r="D4543" s="6" t="s">
        <v>2</v>
      </c>
      <c r="E4543" s="6">
        <f t="shared" ref="E4543" si="6672">B4543</f>
        <v>1133</v>
      </c>
      <c r="F4543" s="5" t="s">
        <v>9</v>
      </c>
      <c r="G4543" s="6">
        <f t="shared" ref="G4543" si="6673">ROUNDDOWN(B4543*$K$3,0)</f>
        <v>849</v>
      </c>
    </row>
    <row r="4544" spans="2:7" x14ac:dyDescent="0.3">
      <c r="B4544" s="137"/>
      <c r="C4544" s="6" t="str">
        <f>B4543&amp;" "&amp;D4544</f>
        <v>1133 Good</v>
      </c>
      <c r="D4544" s="6" t="s">
        <v>3</v>
      </c>
      <c r="E4544" s="6">
        <f t="shared" ref="E4544:E4546" si="6674">G4543-1</f>
        <v>848</v>
      </c>
      <c r="F4544" s="6" t="s">
        <v>9</v>
      </c>
      <c r="G4544" s="6">
        <f t="shared" ref="G4544" si="6675">ROUNDDOWN(B4543*$K$4,0)</f>
        <v>566</v>
      </c>
    </row>
    <row r="4545" spans="2:7" x14ac:dyDescent="0.3">
      <c r="B4545" s="137"/>
      <c r="C4545" s="6" t="str">
        <f>B4543&amp;" "&amp;D4545</f>
        <v>1133 Fair</v>
      </c>
      <c r="D4545" s="6" t="s">
        <v>4</v>
      </c>
      <c r="E4545" s="6">
        <f t="shared" si="6674"/>
        <v>565</v>
      </c>
      <c r="F4545" s="6" t="s">
        <v>9</v>
      </c>
      <c r="G4545" s="6">
        <f t="shared" ref="G4545" si="6676">ROUNDDOWN(B4543*$K$5,0)</f>
        <v>283</v>
      </c>
    </row>
    <row r="4546" spans="2:7" ht="15" thickBot="1" x14ac:dyDescent="0.35">
      <c r="B4546" s="138"/>
      <c r="C4546" s="7" t="str">
        <f>B4543&amp;" "&amp;D4546</f>
        <v>1133 Poor</v>
      </c>
      <c r="D4546" s="7" t="s">
        <v>5</v>
      </c>
      <c r="E4546" s="7">
        <f t="shared" si="6674"/>
        <v>282</v>
      </c>
      <c r="F4546" s="7" t="s">
        <v>9</v>
      </c>
      <c r="G4546" s="7">
        <f t="shared" ref="G4546" si="6677">ROUNDDOWN(B4543*$K$6,)</f>
        <v>0</v>
      </c>
    </row>
    <row r="4547" spans="2:7" x14ac:dyDescent="0.3">
      <c r="B4547" s="136">
        <v>1134</v>
      </c>
      <c r="C4547" s="5" t="str">
        <f>B4547&amp;" "&amp;D4547</f>
        <v>1134 Excellent</v>
      </c>
      <c r="D4547" s="6" t="s">
        <v>2</v>
      </c>
      <c r="E4547" s="6">
        <f t="shared" ref="E4547" si="6678">B4547</f>
        <v>1134</v>
      </c>
      <c r="F4547" s="5" t="s">
        <v>9</v>
      </c>
      <c r="G4547" s="6">
        <f t="shared" ref="G4547" si="6679">ROUNDDOWN(B4547*$K$3,0)</f>
        <v>850</v>
      </c>
    </row>
    <row r="4548" spans="2:7" x14ac:dyDescent="0.3">
      <c r="B4548" s="137"/>
      <c r="C4548" s="6" t="str">
        <f>B4547&amp;" "&amp;D4548</f>
        <v>1134 Good</v>
      </c>
      <c r="D4548" s="6" t="s">
        <v>3</v>
      </c>
      <c r="E4548" s="6">
        <f t="shared" ref="E4548:E4550" si="6680">G4547-1</f>
        <v>849</v>
      </c>
      <c r="F4548" s="6" t="s">
        <v>9</v>
      </c>
      <c r="G4548" s="6">
        <f t="shared" ref="G4548" si="6681">ROUNDDOWN(B4547*$K$4,0)</f>
        <v>567</v>
      </c>
    </row>
    <row r="4549" spans="2:7" x14ac:dyDescent="0.3">
      <c r="B4549" s="137"/>
      <c r="C4549" s="6" t="str">
        <f>B4547&amp;" "&amp;D4549</f>
        <v>1134 Fair</v>
      </c>
      <c r="D4549" s="6" t="s">
        <v>4</v>
      </c>
      <c r="E4549" s="6">
        <f t="shared" si="6680"/>
        <v>566</v>
      </c>
      <c r="F4549" s="6" t="s">
        <v>9</v>
      </c>
      <c r="G4549" s="6">
        <f t="shared" ref="G4549" si="6682">ROUNDDOWN(B4547*$K$5,0)</f>
        <v>283</v>
      </c>
    </row>
    <row r="4550" spans="2:7" ht="15" thickBot="1" x14ac:dyDescent="0.35">
      <c r="B4550" s="138"/>
      <c r="C4550" s="7" t="str">
        <f>B4547&amp;" "&amp;D4550</f>
        <v>1134 Poor</v>
      </c>
      <c r="D4550" s="7" t="s">
        <v>5</v>
      </c>
      <c r="E4550" s="7">
        <f t="shared" si="6680"/>
        <v>282</v>
      </c>
      <c r="F4550" s="7" t="s">
        <v>9</v>
      </c>
      <c r="G4550" s="7">
        <f t="shared" ref="G4550" si="6683">ROUNDDOWN(B4547*$K$6,)</f>
        <v>0</v>
      </c>
    </row>
    <row r="4551" spans="2:7" x14ac:dyDescent="0.3">
      <c r="B4551" s="136">
        <v>1135</v>
      </c>
      <c r="C4551" s="5" t="str">
        <f>B4551&amp;" "&amp;D4551</f>
        <v>1135 Excellent</v>
      </c>
      <c r="D4551" s="6" t="s">
        <v>2</v>
      </c>
      <c r="E4551" s="6">
        <f t="shared" ref="E4551" si="6684">B4551</f>
        <v>1135</v>
      </c>
      <c r="F4551" s="5" t="s">
        <v>9</v>
      </c>
      <c r="G4551" s="6">
        <f t="shared" ref="G4551" si="6685">ROUNDDOWN(B4551*$K$3,0)</f>
        <v>851</v>
      </c>
    </row>
    <row r="4552" spans="2:7" x14ac:dyDescent="0.3">
      <c r="B4552" s="137"/>
      <c r="C4552" s="6" t="str">
        <f>B4551&amp;" "&amp;D4552</f>
        <v>1135 Good</v>
      </c>
      <c r="D4552" s="6" t="s">
        <v>3</v>
      </c>
      <c r="E4552" s="6">
        <f t="shared" ref="E4552:E4554" si="6686">G4551-1</f>
        <v>850</v>
      </c>
      <c r="F4552" s="6" t="s">
        <v>9</v>
      </c>
      <c r="G4552" s="6">
        <f t="shared" ref="G4552" si="6687">ROUNDDOWN(B4551*$K$4,0)</f>
        <v>567</v>
      </c>
    </row>
    <row r="4553" spans="2:7" x14ac:dyDescent="0.3">
      <c r="B4553" s="137"/>
      <c r="C4553" s="6" t="str">
        <f>B4551&amp;" "&amp;D4553</f>
        <v>1135 Fair</v>
      </c>
      <c r="D4553" s="6" t="s">
        <v>4</v>
      </c>
      <c r="E4553" s="6">
        <f t="shared" si="6686"/>
        <v>566</v>
      </c>
      <c r="F4553" s="6" t="s">
        <v>9</v>
      </c>
      <c r="G4553" s="6">
        <f t="shared" ref="G4553" si="6688">ROUNDDOWN(B4551*$K$5,0)</f>
        <v>283</v>
      </c>
    </row>
    <row r="4554" spans="2:7" ht="15" thickBot="1" x14ac:dyDescent="0.35">
      <c r="B4554" s="138"/>
      <c r="C4554" s="7" t="str">
        <f>B4551&amp;" "&amp;D4554</f>
        <v>1135 Poor</v>
      </c>
      <c r="D4554" s="7" t="s">
        <v>5</v>
      </c>
      <c r="E4554" s="7">
        <f t="shared" si="6686"/>
        <v>282</v>
      </c>
      <c r="F4554" s="7" t="s">
        <v>9</v>
      </c>
      <c r="G4554" s="7">
        <f t="shared" ref="G4554" si="6689">ROUNDDOWN(B4551*$K$6,)</f>
        <v>0</v>
      </c>
    </row>
    <row r="4555" spans="2:7" x14ac:dyDescent="0.3">
      <c r="B4555" s="136">
        <v>1136</v>
      </c>
      <c r="C4555" s="5" t="str">
        <f>B4555&amp;" "&amp;D4555</f>
        <v>1136 Excellent</v>
      </c>
      <c r="D4555" s="6" t="s">
        <v>2</v>
      </c>
      <c r="E4555" s="6">
        <f t="shared" ref="E4555" si="6690">B4555</f>
        <v>1136</v>
      </c>
      <c r="F4555" s="5" t="s">
        <v>9</v>
      </c>
      <c r="G4555" s="6">
        <f t="shared" ref="G4555" si="6691">ROUNDDOWN(B4555*$K$3,0)</f>
        <v>852</v>
      </c>
    </row>
    <row r="4556" spans="2:7" x14ac:dyDescent="0.3">
      <c r="B4556" s="137"/>
      <c r="C4556" s="6" t="str">
        <f>B4555&amp;" "&amp;D4556</f>
        <v>1136 Good</v>
      </c>
      <c r="D4556" s="6" t="s">
        <v>3</v>
      </c>
      <c r="E4556" s="6">
        <f t="shared" ref="E4556:E4558" si="6692">G4555-1</f>
        <v>851</v>
      </c>
      <c r="F4556" s="6" t="s">
        <v>9</v>
      </c>
      <c r="G4556" s="6">
        <f t="shared" ref="G4556" si="6693">ROUNDDOWN(B4555*$K$4,0)</f>
        <v>568</v>
      </c>
    </row>
    <row r="4557" spans="2:7" x14ac:dyDescent="0.3">
      <c r="B4557" s="137"/>
      <c r="C4557" s="6" t="str">
        <f>B4555&amp;" "&amp;D4557</f>
        <v>1136 Fair</v>
      </c>
      <c r="D4557" s="6" t="s">
        <v>4</v>
      </c>
      <c r="E4557" s="6">
        <f t="shared" si="6692"/>
        <v>567</v>
      </c>
      <c r="F4557" s="6" t="s">
        <v>9</v>
      </c>
      <c r="G4557" s="6">
        <f t="shared" ref="G4557" si="6694">ROUNDDOWN(B4555*$K$5,0)</f>
        <v>284</v>
      </c>
    </row>
    <row r="4558" spans="2:7" ht="15" thickBot="1" x14ac:dyDescent="0.35">
      <c r="B4558" s="138"/>
      <c r="C4558" s="7" t="str">
        <f>B4555&amp;" "&amp;D4558</f>
        <v>1136 Poor</v>
      </c>
      <c r="D4558" s="7" t="s">
        <v>5</v>
      </c>
      <c r="E4558" s="7">
        <f t="shared" si="6692"/>
        <v>283</v>
      </c>
      <c r="F4558" s="7" t="s">
        <v>9</v>
      </c>
      <c r="G4558" s="7">
        <f t="shared" ref="G4558" si="6695">ROUNDDOWN(B4555*$K$6,)</f>
        <v>0</v>
      </c>
    </row>
    <row r="4559" spans="2:7" x14ac:dyDescent="0.3">
      <c r="B4559" s="136">
        <v>1137</v>
      </c>
      <c r="C4559" s="5" t="str">
        <f>B4559&amp;" "&amp;D4559</f>
        <v>1137 Excellent</v>
      </c>
      <c r="D4559" s="6" t="s">
        <v>2</v>
      </c>
      <c r="E4559" s="6">
        <f t="shared" ref="E4559" si="6696">B4559</f>
        <v>1137</v>
      </c>
      <c r="F4559" s="5" t="s">
        <v>9</v>
      </c>
      <c r="G4559" s="6">
        <f t="shared" ref="G4559" si="6697">ROUNDDOWN(B4559*$K$3,0)</f>
        <v>852</v>
      </c>
    </row>
    <row r="4560" spans="2:7" x14ac:dyDescent="0.3">
      <c r="B4560" s="137"/>
      <c r="C4560" s="6" t="str">
        <f>B4559&amp;" "&amp;D4560</f>
        <v>1137 Good</v>
      </c>
      <c r="D4560" s="6" t="s">
        <v>3</v>
      </c>
      <c r="E4560" s="6">
        <f t="shared" ref="E4560:E4562" si="6698">G4559-1</f>
        <v>851</v>
      </c>
      <c r="F4560" s="6" t="s">
        <v>9</v>
      </c>
      <c r="G4560" s="6">
        <f t="shared" ref="G4560" si="6699">ROUNDDOWN(B4559*$K$4,0)</f>
        <v>568</v>
      </c>
    </row>
    <row r="4561" spans="2:7" x14ac:dyDescent="0.3">
      <c r="B4561" s="137"/>
      <c r="C4561" s="6" t="str">
        <f>B4559&amp;" "&amp;D4561</f>
        <v>1137 Fair</v>
      </c>
      <c r="D4561" s="6" t="s">
        <v>4</v>
      </c>
      <c r="E4561" s="6">
        <f t="shared" si="6698"/>
        <v>567</v>
      </c>
      <c r="F4561" s="6" t="s">
        <v>9</v>
      </c>
      <c r="G4561" s="6">
        <f t="shared" ref="G4561" si="6700">ROUNDDOWN(B4559*$K$5,0)</f>
        <v>284</v>
      </c>
    </row>
    <row r="4562" spans="2:7" ht="15" thickBot="1" x14ac:dyDescent="0.35">
      <c r="B4562" s="138"/>
      <c r="C4562" s="7" t="str">
        <f>B4559&amp;" "&amp;D4562</f>
        <v>1137 Poor</v>
      </c>
      <c r="D4562" s="7" t="s">
        <v>5</v>
      </c>
      <c r="E4562" s="7">
        <f t="shared" si="6698"/>
        <v>283</v>
      </c>
      <c r="F4562" s="7" t="s">
        <v>9</v>
      </c>
      <c r="G4562" s="7">
        <f t="shared" ref="G4562" si="6701">ROUNDDOWN(B4559*$K$6,)</f>
        <v>0</v>
      </c>
    </row>
    <row r="4563" spans="2:7" x14ac:dyDescent="0.3">
      <c r="B4563" s="136">
        <v>1138</v>
      </c>
      <c r="C4563" s="5" t="str">
        <f>B4563&amp;" "&amp;D4563</f>
        <v>1138 Excellent</v>
      </c>
      <c r="D4563" s="6" t="s">
        <v>2</v>
      </c>
      <c r="E4563" s="6">
        <f t="shared" ref="E4563" si="6702">B4563</f>
        <v>1138</v>
      </c>
      <c r="F4563" s="5" t="s">
        <v>9</v>
      </c>
      <c r="G4563" s="6">
        <f t="shared" ref="G4563" si="6703">ROUNDDOWN(B4563*$K$3,0)</f>
        <v>853</v>
      </c>
    </row>
    <row r="4564" spans="2:7" x14ac:dyDescent="0.3">
      <c r="B4564" s="137"/>
      <c r="C4564" s="6" t="str">
        <f>B4563&amp;" "&amp;D4564</f>
        <v>1138 Good</v>
      </c>
      <c r="D4564" s="6" t="s">
        <v>3</v>
      </c>
      <c r="E4564" s="6">
        <f t="shared" ref="E4564:E4566" si="6704">G4563-1</f>
        <v>852</v>
      </c>
      <c r="F4564" s="6" t="s">
        <v>9</v>
      </c>
      <c r="G4564" s="6">
        <f t="shared" ref="G4564" si="6705">ROUNDDOWN(B4563*$K$4,0)</f>
        <v>569</v>
      </c>
    </row>
    <row r="4565" spans="2:7" x14ac:dyDescent="0.3">
      <c r="B4565" s="137"/>
      <c r="C4565" s="6" t="str">
        <f>B4563&amp;" "&amp;D4565</f>
        <v>1138 Fair</v>
      </c>
      <c r="D4565" s="6" t="s">
        <v>4</v>
      </c>
      <c r="E4565" s="6">
        <f t="shared" si="6704"/>
        <v>568</v>
      </c>
      <c r="F4565" s="6" t="s">
        <v>9</v>
      </c>
      <c r="G4565" s="6">
        <f t="shared" ref="G4565" si="6706">ROUNDDOWN(B4563*$K$5,0)</f>
        <v>284</v>
      </c>
    </row>
    <row r="4566" spans="2:7" ht="15" thickBot="1" x14ac:dyDescent="0.35">
      <c r="B4566" s="138"/>
      <c r="C4566" s="7" t="str">
        <f>B4563&amp;" "&amp;D4566</f>
        <v>1138 Poor</v>
      </c>
      <c r="D4566" s="7" t="s">
        <v>5</v>
      </c>
      <c r="E4566" s="7">
        <f t="shared" si="6704"/>
        <v>283</v>
      </c>
      <c r="F4566" s="7" t="s">
        <v>9</v>
      </c>
      <c r="G4566" s="7">
        <f t="shared" ref="G4566" si="6707">ROUNDDOWN(B4563*$K$6,)</f>
        <v>0</v>
      </c>
    </row>
    <row r="4567" spans="2:7" x14ac:dyDescent="0.3">
      <c r="B4567" s="136">
        <v>1139</v>
      </c>
      <c r="C4567" s="5" t="str">
        <f>B4567&amp;" "&amp;D4567</f>
        <v>1139 Excellent</v>
      </c>
      <c r="D4567" s="6" t="s">
        <v>2</v>
      </c>
      <c r="E4567" s="6">
        <f t="shared" ref="E4567" si="6708">B4567</f>
        <v>1139</v>
      </c>
      <c r="F4567" s="5" t="s">
        <v>9</v>
      </c>
      <c r="G4567" s="6">
        <f t="shared" ref="G4567" si="6709">ROUNDDOWN(B4567*$K$3,0)</f>
        <v>854</v>
      </c>
    </row>
    <row r="4568" spans="2:7" x14ac:dyDescent="0.3">
      <c r="B4568" s="137"/>
      <c r="C4568" s="6" t="str">
        <f>B4567&amp;" "&amp;D4568</f>
        <v>1139 Good</v>
      </c>
      <c r="D4568" s="6" t="s">
        <v>3</v>
      </c>
      <c r="E4568" s="6">
        <f t="shared" ref="E4568:E4570" si="6710">G4567-1</f>
        <v>853</v>
      </c>
      <c r="F4568" s="6" t="s">
        <v>9</v>
      </c>
      <c r="G4568" s="6">
        <f t="shared" ref="G4568" si="6711">ROUNDDOWN(B4567*$K$4,0)</f>
        <v>569</v>
      </c>
    </row>
    <row r="4569" spans="2:7" x14ac:dyDescent="0.3">
      <c r="B4569" s="137"/>
      <c r="C4569" s="6" t="str">
        <f>B4567&amp;" "&amp;D4569</f>
        <v>1139 Fair</v>
      </c>
      <c r="D4569" s="6" t="s">
        <v>4</v>
      </c>
      <c r="E4569" s="6">
        <f t="shared" si="6710"/>
        <v>568</v>
      </c>
      <c r="F4569" s="6" t="s">
        <v>9</v>
      </c>
      <c r="G4569" s="6">
        <f t="shared" ref="G4569" si="6712">ROUNDDOWN(B4567*$K$5,0)</f>
        <v>284</v>
      </c>
    </row>
    <row r="4570" spans="2:7" ht="15" thickBot="1" x14ac:dyDescent="0.35">
      <c r="B4570" s="138"/>
      <c r="C4570" s="7" t="str">
        <f>B4567&amp;" "&amp;D4570</f>
        <v>1139 Poor</v>
      </c>
      <c r="D4570" s="7" t="s">
        <v>5</v>
      </c>
      <c r="E4570" s="7">
        <f t="shared" si="6710"/>
        <v>283</v>
      </c>
      <c r="F4570" s="7" t="s">
        <v>9</v>
      </c>
      <c r="G4570" s="7">
        <f t="shared" ref="G4570" si="6713">ROUNDDOWN(B4567*$K$6,)</f>
        <v>0</v>
      </c>
    </row>
    <row r="4571" spans="2:7" x14ac:dyDescent="0.3">
      <c r="B4571" s="136">
        <v>1140</v>
      </c>
      <c r="C4571" s="5" t="str">
        <f>B4571&amp;" "&amp;D4571</f>
        <v>1140 Excellent</v>
      </c>
      <c r="D4571" s="6" t="s">
        <v>2</v>
      </c>
      <c r="E4571" s="6">
        <f t="shared" ref="E4571" si="6714">B4571</f>
        <v>1140</v>
      </c>
      <c r="F4571" s="5" t="s">
        <v>9</v>
      </c>
      <c r="G4571" s="6">
        <f t="shared" ref="G4571" si="6715">ROUNDDOWN(B4571*$K$3,0)</f>
        <v>855</v>
      </c>
    </row>
    <row r="4572" spans="2:7" x14ac:dyDescent="0.3">
      <c r="B4572" s="137"/>
      <c r="C4572" s="6" t="str">
        <f>B4571&amp;" "&amp;D4572</f>
        <v>1140 Good</v>
      </c>
      <c r="D4572" s="6" t="s">
        <v>3</v>
      </c>
      <c r="E4572" s="6">
        <f t="shared" ref="E4572:E4574" si="6716">G4571-1</f>
        <v>854</v>
      </c>
      <c r="F4572" s="6" t="s">
        <v>9</v>
      </c>
      <c r="G4572" s="6">
        <f t="shared" ref="G4572" si="6717">ROUNDDOWN(B4571*$K$4,0)</f>
        <v>570</v>
      </c>
    </row>
    <row r="4573" spans="2:7" x14ac:dyDescent="0.3">
      <c r="B4573" s="137"/>
      <c r="C4573" s="6" t="str">
        <f>B4571&amp;" "&amp;D4573</f>
        <v>1140 Fair</v>
      </c>
      <c r="D4573" s="6" t="s">
        <v>4</v>
      </c>
      <c r="E4573" s="6">
        <f t="shared" si="6716"/>
        <v>569</v>
      </c>
      <c r="F4573" s="6" t="s">
        <v>9</v>
      </c>
      <c r="G4573" s="6">
        <f t="shared" ref="G4573" si="6718">ROUNDDOWN(B4571*$K$5,0)</f>
        <v>285</v>
      </c>
    </row>
    <row r="4574" spans="2:7" ht="15" thickBot="1" x14ac:dyDescent="0.35">
      <c r="B4574" s="138"/>
      <c r="C4574" s="7" t="str">
        <f>B4571&amp;" "&amp;D4574</f>
        <v>1140 Poor</v>
      </c>
      <c r="D4574" s="7" t="s">
        <v>5</v>
      </c>
      <c r="E4574" s="7">
        <f t="shared" si="6716"/>
        <v>284</v>
      </c>
      <c r="F4574" s="7" t="s">
        <v>9</v>
      </c>
      <c r="G4574" s="7">
        <f t="shared" ref="G4574" si="6719">ROUNDDOWN(B4571*$K$6,)</f>
        <v>0</v>
      </c>
    </row>
    <row r="4575" spans="2:7" x14ac:dyDescent="0.3">
      <c r="B4575" s="136">
        <v>1141</v>
      </c>
      <c r="C4575" s="5" t="str">
        <f>B4575&amp;" "&amp;D4575</f>
        <v>1141 Excellent</v>
      </c>
      <c r="D4575" s="6" t="s">
        <v>2</v>
      </c>
      <c r="E4575" s="6">
        <f t="shared" ref="E4575" si="6720">B4575</f>
        <v>1141</v>
      </c>
      <c r="F4575" s="5" t="s">
        <v>9</v>
      </c>
      <c r="G4575" s="6">
        <f t="shared" ref="G4575" si="6721">ROUNDDOWN(B4575*$K$3,0)</f>
        <v>855</v>
      </c>
    </row>
    <row r="4576" spans="2:7" x14ac:dyDescent="0.3">
      <c r="B4576" s="137"/>
      <c r="C4576" s="6" t="str">
        <f>B4575&amp;" "&amp;D4576</f>
        <v>1141 Good</v>
      </c>
      <c r="D4576" s="6" t="s">
        <v>3</v>
      </c>
      <c r="E4576" s="6">
        <f t="shared" ref="E4576:E4578" si="6722">G4575-1</f>
        <v>854</v>
      </c>
      <c r="F4576" s="6" t="s">
        <v>9</v>
      </c>
      <c r="G4576" s="6">
        <f t="shared" ref="G4576" si="6723">ROUNDDOWN(B4575*$K$4,0)</f>
        <v>570</v>
      </c>
    </row>
    <row r="4577" spans="2:7" x14ac:dyDescent="0.3">
      <c r="B4577" s="137"/>
      <c r="C4577" s="6" t="str">
        <f>B4575&amp;" "&amp;D4577</f>
        <v>1141 Fair</v>
      </c>
      <c r="D4577" s="6" t="s">
        <v>4</v>
      </c>
      <c r="E4577" s="6">
        <f t="shared" si="6722"/>
        <v>569</v>
      </c>
      <c r="F4577" s="6" t="s">
        <v>9</v>
      </c>
      <c r="G4577" s="6">
        <f t="shared" ref="G4577" si="6724">ROUNDDOWN(B4575*$K$5,0)</f>
        <v>285</v>
      </c>
    </row>
    <row r="4578" spans="2:7" ht="15" thickBot="1" x14ac:dyDescent="0.35">
      <c r="B4578" s="138"/>
      <c r="C4578" s="7" t="str">
        <f>B4575&amp;" "&amp;D4578</f>
        <v>1141 Poor</v>
      </c>
      <c r="D4578" s="7" t="s">
        <v>5</v>
      </c>
      <c r="E4578" s="7">
        <f t="shared" si="6722"/>
        <v>284</v>
      </c>
      <c r="F4578" s="7" t="s">
        <v>9</v>
      </c>
      <c r="G4578" s="7">
        <f t="shared" ref="G4578" si="6725">ROUNDDOWN(B4575*$K$6,)</f>
        <v>0</v>
      </c>
    </row>
    <row r="4579" spans="2:7" x14ac:dyDescent="0.3">
      <c r="B4579" s="136">
        <v>1142</v>
      </c>
      <c r="C4579" s="5" t="str">
        <f>B4579&amp;" "&amp;D4579</f>
        <v>1142 Excellent</v>
      </c>
      <c r="D4579" s="6" t="s">
        <v>2</v>
      </c>
      <c r="E4579" s="6">
        <f t="shared" ref="E4579" si="6726">B4579</f>
        <v>1142</v>
      </c>
      <c r="F4579" s="5" t="s">
        <v>9</v>
      </c>
      <c r="G4579" s="6">
        <f t="shared" ref="G4579" si="6727">ROUNDDOWN(B4579*$K$3,0)</f>
        <v>856</v>
      </c>
    </row>
    <row r="4580" spans="2:7" x14ac:dyDescent="0.3">
      <c r="B4580" s="137"/>
      <c r="C4580" s="6" t="str">
        <f>B4579&amp;" "&amp;D4580</f>
        <v>1142 Good</v>
      </c>
      <c r="D4580" s="6" t="s">
        <v>3</v>
      </c>
      <c r="E4580" s="6">
        <f t="shared" ref="E4580:E4582" si="6728">G4579-1</f>
        <v>855</v>
      </c>
      <c r="F4580" s="6" t="s">
        <v>9</v>
      </c>
      <c r="G4580" s="6">
        <f t="shared" ref="G4580" si="6729">ROUNDDOWN(B4579*$K$4,0)</f>
        <v>571</v>
      </c>
    </row>
    <row r="4581" spans="2:7" x14ac:dyDescent="0.3">
      <c r="B4581" s="137"/>
      <c r="C4581" s="6" t="str">
        <f>B4579&amp;" "&amp;D4581</f>
        <v>1142 Fair</v>
      </c>
      <c r="D4581" s="6" t="s">
        <v>4</v>
      </c>
      <c r="E4581" s="6">
        <f t="shared" si="6728"/>
        <v>570</v>
      </c>
      <c r="F4581" s="6" t="s">
        <v>9</v>
      </c>
      <c r="G4581" s="6">
        <f t="shared" ref="G4581" si="6730">ROUNDDOWN(B4579*$K$5,0)</f>
        <v>285</v>
      </c>
    </row>
    <row r="4582" spans="2:7" ht="15" thickBot="1" x14ac:dyDescent="0.35">
      <c r="B4582" s="138"/>
      <c r="C4582" s="7" t="str">
        <f>B4579&amp;" "&amp;D4582</f>
        <v>1142 Poor</v>
      </c>
      <c r="D4582" s="7" t="s">
        <v>5</v>
      </c>
      <c r="E4582" s="7">
        <f t="shared" si="6728"/>
        <v>284</v>
      </c>
      <c r="F4582" s="7" t="s">
        <v>9</v>
      </c>
      <c r="G4582" s="7">
        <f t="shared" ref="G4582" si="6731">ROUNDDOWN(B4579*$K$6,)</f>
        <v>0</v>
      </c>
    </row>
    <row r="4583" spans="2:7" x14ac:dyDescent="0.3">
      <c r="B4583" s="136">
        <v>1143</v>
      </c>
      <c r="C4583" s="5" t="str">
        <f>B4583&amp;" "&amp;D4583</f>
        <v>1143 Excellent</v>
      </c>
      <c r="D4583" s="6" t="s">
        <v>2</v>
      </c>
      <c r="E4583" s="6">
        <f t="shared" ref="E4583" si="6732">B4583</f>
        <v>1143</v>
      </c>
      <c r="F4583" s="5" t="s">
        <v>9</v>
      </c>
      <c r="G4583" s="6">
        <f t="shared" ref="G4583" si="6733">ROUNDDOWN(B4583*$K$3,0)</f>
        <v>857</v>
      </c>
    </row>
    <row r="4584" spans="2:7" x14ac:dyDescent="0.3">
      <c r="B4584" s="137"/>
      <c r="C4584" s="6" t="str">
        <f>B4583&amp;" "&amp;D4584</f>
        <v>1143 Good</v>
      </c>
      <c r="D4584" s="6" t="s">
        <v>3</v>
      </c>
      <c r="E4584" s="6">
        <f t="shared" ref="E4584:E4586" si="6734">G4583-1</f>
        <v>856</v>
      </c>
      <c r="F4584" s="6" t="s">
        <v>9</v>
      </c>
      <c r="G4584" s="6">
        <f t="shared" ref="G4584" si="6735">ROUNDDOWN(B4583*$K$4,0)</f>
        <v>571</v>
      </c>
    </row>
    <row r="4585" spans="2:7" x14ac:dyDescent="0.3">
      <c r="B4585" s="137"/>
      <c r="C4585" s="6" t="str">
        <f>B4583&amp;" "&amp;D4585</f>
        <v>1143 Fair</v>
      </c>
      <c r="D4585" s="6" t="s">
        <v>4</v>
      </c>
      <c r="E4585" s="6">
        <f t="shared" si="6734"/>
        <v>570</v>
      </c>
      <c r="F4585" s="6" t="s">
        <v>9</v>
      </c>
      <c r="G4585" s="6">
        <f t="shared" ref="G4585" si="6736">ROUNDDOWN(B4583*$K$5,0)</f>
        <v>285</v>
      </c>
    </row>
    <row r="4586" spans="2:7" ht="15" thickBot="1" x14ac:dyDescent="0.35">
      <c r="B4586" s="138"/>
      <c r="C4586" s="7" t="str">
        <f>B4583&amp;" "&amp;D4586</f>
        <v>1143 Poor</v>
      </c>
      <c r="D4586" s="7" t="s">
        <v>5</v>
      </c>
      <c r="E4586" s="7">
        <f t="shared" si="6734"/>
        <v>284</v>
      </c>
      <c r="F4586" s="7" t="s">
        <v>9</v>
      </c>
      <c r="G4586" s="7">
        <f t="shared" ref="G4586" si="6737">ROUNDDOWN(B4583*$K$6,)</f>
        <v>0</v>
      </c>
    </row>
    <row r="4587" spans="2:7" x14ac:dyDescent="0.3">
      <c r="B4587" s="136">
        <v>1144</v>
      </c>
      <c r="C4587" s="5" t="str">
        <f>B4587&amp;" "&amp;D4587</f>
        <v>1144 Excellent</v>
      </c>
      <c r="D4587" s="6" t="s">
        <v>2</v>
      </c>
      <c r="E4587" s="6">
        <f t="shared" ref="E4587" si="6738">B4587</f>
        <v>1144</v>
      </c>
      <c r="F4587" s="5" t="s">
        <v>9</v>
      </c>
      <c r="G4587" s="6">
        <f t="shared" ref="G4587" si="6739">ROUNDDOWN(B4587*$K$3,0)</f>
        <v>858</v>
      </c>
    </row>
    <row r="4588" spans="2:7" x14ac:dyDescent="0.3">
      <c r="B4588" s="137"/>
      <c r="C4588" s="6" t="str">
        <f>B4587&amp;" "&amp;D4588</f>
        <v>1144 Good</v>
      </c>
      <c r="D4588" s="6" t="s">
        <v>3</v>
      </c>
      <c r="E4588" s="6">
        <f t="shared" ref="E4588:E4590" si="6740">G4587-1</f>
        <v>857</v>
      </c>
      <c r="F4588" s="6" t="s">
        <v>9</v>
      </c>
      <c r="G4588" s="6">
        <f t="shared" ref="G4588" si="6741">ROUNDDOWN(B4587*$K$4,0)</f>
        <v>572</v>
      </c>
    </row>
    <row r="4589" spans="2:7" x14ac:dyDescent="0.3">
      <c r="B4589" s="137"/>
      <c r="C4589" s="6" t="str">
        <f>B4587&amp;" "&amp;D4589</f>
        <v>1144 Fair</v>
      </c>
      <c r="D4589" s="6" t="s">
        <v>4</v>
      </c>
      <c r="E4589" s="6">
        <f t="shared" si="6740"/>
        <v>571</v>
      </c>
      <c r="F4589" s="6" t="s">
        <v>9</v>
      </c>
      <c r="G4589" s="6">
        <f t="shared" ref="G4589" si="6742">ROUNDDOWN(B4587*$K$5,0)</f>
        <v>286</v>
      </c>
    </row>
    <row r="4590" spans="2:7" ht="15" thickBot="1" x14ac:dyDescent="0.35">
      <c r="B4590" s="138"/>
      <c r="C4590" s="7" t="str">
        <f>B4587&amp;" "&amp;D4590</f>
        <v>1144 Poor</v>
      </c>
      <c r="D4590" s="7" t="s">
        <v>5</v>
      </c>
      <c r="E4590" s="7">
        <f t="shared" si="6740"/>
        <v>285</v>
      </c>
      <c r="F4590" s="7" t="s">
        <v>9</v>
      </c>
      <c r="G4590" s="7">
        <f t="shared" ref="G4590" si="6743">ROUNDDOWN(B4587*$K$6,)</f>
        <v>0</v>
      </c>
    </row>
    <row r="4591" spans="2:7" x14ac:dyDescent="0.3">
      <c r="B4591" s="136">
        <v>1145</v>
      </c>
      <c r="C4591" s="5" t="str">
        <f>B4591&amp;" "&amp;D4591</f>
        <v>1145 Excellent</v>
      </c>
      <c r="D4591" s="6" t="s">
        <v>2</v>
      </c>
      <c r="E4591" s="6">
        <f t="shared" ref="E4591" si="6744">B4591</f>
        <v>1145</v>
      </c>
      <c r="F4591" s="5" t="s">
        <v>9</v>
      </c>
      <c r="G4591" s="6">
        <f t="shared" ref="G4591" si="6745">ROUNDDOWN(B4591*$K$3,0)</f>
        <v>858</v>
      </c>
    </row>
    <row r="4592" spans="2:7" x14ac:dyDescent="0.3">
      <c r="B4592" s="137"/>
      <c r="C4592" s="6" t="str">
        <f>B4591&amp;" "&amp;D4592</f>
        <v>1145 Good</v>
      </c>
      <c r="D4592" s="6" t="s">
        <v>3</v>
      </c>
      <c r="E4592" s="6">
        <f t="shared" ref="E4592:E4594" si="6746">G4591-1</f>
        <v>857</v>
      </c>
      <c r="F4592" s="6" t="s">
        <v>9</v>
      </c>
      <c r="G4592" s="6">
        <f t="shared" ref="G4592" si="6747">ROUNDDOWN(B4591*$K$4,0)</f>
        <v>572</v>
      </c>
    </row>
    <row r="4593" spans="2:7" x14ac:dyDescent="0.3">
      <c r="B4593" s="137"/>
      <c r="C4593" s="6" t="str">
        <f>B4591&amp;" "&amp;D4593</f>
        <v>1145 Fair</v>
      </c>
      <c r="D4593" s="6" t="s">
        <v>4</v>
      </c>
      <c r="E4593" s="6">
        <f t="shared" si="6746"/>
        <v>571</v>
      </c>
      <c r="F4593" s="6" t="s">
        <v>9</v>
      </c>
      <c r="G4593" s="6">
        <f t="shared" ref="G4593" si="6748">ROUNDDOWN(B4591*$K$5,0)</f>
        <v>286</v>
      </c>
    </row>
    <row r="4594" spans="2:7" ht="15" thickBot="1" x14ac:dyDescent="0.35">
      <c r="B4594" s="138"/>
      <c r="C4594" s="7" t="str">
        <f>B4591&amp;" "&amp;D4594</f>
        <v>1145 Poor</v>
      </c>
      <c r="D4594" s="7" t="s">
        <v>5</v>
      </c>
      <c r="E4594" s="7">
        <f t="shared" si="6746"/>
        <v>285</v>
      </c>
      <c r="F4594" s="7" t="s">
        <v>9</v>
      </c>
      <c r="G4594" s="7">
        <f t="shared" ref="G4594" si="6749">ROUNDDOWN(B4591*$K$6,)</f>
        <v>0</v>
      </c>
    </row>
    <row r="4595" spans="2:7" x14ac:dyDescent="0.3">
      <c r="B4595" s="136">
        <v>1146</v>
      </c>
      <c r="C4595" s="5" t="str">
        <f>B4595&amp;" "&amp;D4595</f>
        <v>1146 Excellent</v>
      </c>
      <c r="D4595" s="6" t="s">
        <v>2</v>
      </c>
      <c r="E4595" s="6">
        <f t="shared" ref="E4595" si="6750">B4595</f>
        <v>1146</v>
      </c>
      <c r="F4595" s="5" t="s">
        <v>9</v>
      </c>
      <c r="G4595" s="6">
        <f t="shared" ref="G4595" si="6751">ROUNDDOWN(B4595*$K$3,0)</f>
        <v>859</v>
      </c>
    </row>
    <row r="4596" spans="2:7" x14ac:dyDescent="0.3">
      <c r="B4596" s="137"/>
      <c r="C4596" s="6" t="str">
        <f>B4595&amp;" "&amp;D4596</f>
        <v>1146 Good</v>
      </c>
      <c r="D4596" s="6" t="s">
        <v>3</v>
      </c>
      <c r="E4596" s="6">
        <f t="shared" ref="E4596:E4598" si="6752">G4595-1</f>
        <v>858</v>
      </c>
      <c r="F4596" s="6" t="s">
        <v>9</v>
      </c>
      <c r="G4596" s="6">
        <f t="shared" ref="G4596" si="6753">ROUNDDOWN(B4595*$K$4,0)</f>
        <v>573</v>
      </c>
    </row>
    <row r="4597" spans="2:7" x14ac:dyDescent="0.3">
      <c r="B4597" s="137"/>
      <c r="C4597" s="6" t="str">
        <f>B4595&amp;" "&amp;D4597</f>
        <v>1146 Fair</v>
      </c>
      <c r="D4597" s="6" t="s">
        <v>4</v>
      </c>
      <c r="E4597" s="6">
        <f t="shared" si="6752"/>
        <v>572</v>
      </c>
      <c r="F4597" s="6" t="s">
        <v>9</v>
      </c>
      <c r="G4597" s="6">
        <f t="shared" ref="G4597" si="6754">ROUNDDOWN(B4595*$K$5,0)</f>
        <v>286</v>
      </c>
    </row>
    <row r="4598" spans="2:7" ht="15" thickBot="1" x14ac:dyDescent="0.35">
      <c r="B4598" s="138"/>
      <c r="C4598" s="7" t="str">
        <f>B4595&amp;" "&amp;D4598</f>
        <v>1146 Poor</v>
      </c>
      <c r="D4598" s="7" t="s">
        <v>5</v>
      </c>
      <c r="E4598" s="7">
        <f t="shared" si="6752"/>
        <v>285</v>
      </c>
      <c r="F4598" s="7" t="s">
        <v>9</v>
      </c>
      <c r="G4598" s="7">
        <f t="shared" ref="G4598" si="6755">ROUNDDOWN(B4595*$K$6,)</f>
        <v>0</v>
      </c>
    </row>
    <row r="4599" spans="2:7" x14ac:dyDescent="0.3">
      <c r="B4599" s="136">
        <v>1147</v>
      </c>
      <c r="C4599" s="5" t="str">
        <f>B4599&amp;" "&amp;D4599</f>
        <v>1147 Excellent</v>
      </c>
      <c r="D4599" s="6" t="s">
        <v>2</v>
      </c>
      <c r="E4599" s="6">
        <f t="shared" ref="E4599" si="6756">B4599</f>
        <v>1147</v>
      </c>
      <c r="F4599" s="5" t="s">
        <v>9</v>
      </c>
      <c r="G4599" s="6">
        <f t="shared" ref="G4599" si="6757">ROUNDDOWN(B4599*$K$3,0)</f>
        <v>860</v>
      </c>
    </row>
    <row r="4600" spans="2:7" x14ac:dyDescent="0.3">
      <c r="B4600" s="137"/>
      <c r="C4600" s="6" t="str">
        <f>B4599&amp;" "&amp;D4600</f>
        <v>1147 Good</v>
      </c>
      <c r="D4600" s="6" t="s">
        <v>3</v>
      </c>
      <c r="E4600" s="6">
        <f t="shared" ref="E4600:E4602" si="6758">G4599-1</f>
        <v>859</v>
      </c>
      <c r="F4600" s="6" t="s">
        <v>9</v>
      </c>
      <c r="G4600" s="6">
        <f t="shared" ref="G4600" si="6759">ROUNDDOWN(B4599*$K$4,0)</f>
        <v>573</v>
      </c>
    </row>
    <row r="4601" spans="2:7" x14ac:dyDescent="0.3">
      <c r="B4601" s="137"/>
      <c r="C4601" s="6" t="str">
        <f>B4599&amp;" "&amp;D4601</f>
        <v>1147 Fair</v>
      </c>
      <c r="D4601" s="6" t="s">
        <v>4</v>
      </c>
      <c r="E4601" s="6">
        <f t="shared" si="6758"/>
        <v>572</v>
      </c>
      <c r="F4601" s="6" t="s">
        <v>9</v>
      </c>
      <c r="G4601" s="6">
        <f t="shared" ref="G4601" si="6760">ROUNDDOWN(B4599*$K$5,0)</f>
        <v>286</v>
      </c>
    </row>
    <row r="4602" spans="2:7" ht="15" thickBot="1" x14ac:dyDescent="0.35">
      <c r="B4602" s="138"/>
      <c r="C4602" s="7" t="str">
        <f>B4599&amp;" "&amp;D4602</f>
        <v>1147 Poor</v>
      </c>
      <c r="D4602" s="7" t="s">
        <v>5</v>
      </c>
      <c r="E4602" s="7">
        <f t="shared" si="6758"/>
        <v>285</v>
      </c>
      <c r="F4602" s="7" t="s">
        <v>9</v>
      </c>
      <c r="G4602" s="7">
        <f t="shared" ref="G4602" si="6761">ROUNDDOWN(B4599*$K$6,)</f>
        <v>0</v>
      </c>
    </row>
    <row r="4603" spans="2:7" x14ac:dyDescent="0.3">
      <c r="B4603" s="136">
        <v>1148</v>
      </c>
      <c r="C4603" s="5" t="str">
        <f>B4603&amp;" "&amp;D4603</f>
        <v>1148 Excellent</v>
      </c>
      <c r="D4603" s="6" t="s">
        <v>2</v>
      </c>
      <c r="E4603" s="6">
        <f t="shared" ref="E4603" si="6762">B4603</f>
        <v>1148</v>
      </c>
      <c r="F4603" s="5" t="s">
        <v>9</v>
      </c>
      <c r="G4603" s="6">
        <f t="shared" ref="G4603" si="6763">ROUNDDOWN(B4603*$K$3,0)</f>
        <v>861</v>
      </c>
    </row>
    <row r="4604" spans="2:7" x14ac:dyDescent="0.3">
      <c r="B4604" s="137"/>
      <c r="C4604" s="6" t="str">
        <f>B4603&amp;" "&amp;D4604</f>
        <v>1148 Good</v>
      </c>
      <c r="D4604" s="6" t="s">
        <v>3</v>
      </c>
      <c r="E4604" s="6">
        <f t="shared" ref="E4604:E4606" si="6764">G4603-1</f>
        <v>860</v>
      </c>
      <c r="F4604" s="6" t="s">
        <v>9</v>
      </c>
      <c r="G4604" s="6">
        <f t="shared" ref="G4604" si="6765">ROUNDDOWN(B4603*$K$4,0)</f>
        <v>574</v>
      </c>
    </row>
    <row r="4605" spans="2:7" x14ac:dyDescent="0.3">
      <c r="B4605" s="137"/>
      <c r="C4605" s="6" t="str">
        <f>B4603&amp;" "&amp;D4605</f>
        <v>1148 Fair</v>
      </c>
      <c r="D4605" s="6" t="s">
        <v>4</v>
      </c>
      <c r="E4605" s="6">
        <f t="shared" si="6764"/>
        <v>573</v>
      </c>
      <c r="F4605" s="6" t="s">
        <v>9</v>
      </c>
      <c r="G4605" s="6">
        <f t="shared" ref="G4605" si="6766">ROUNDDOWN(B4603*$K$5,0)</f>
        <v>287</v>
      </c>
    </row>
    <row r="4606" spans="2:7" ht="15" thickBot="1" x14ac:dyDescent="0.35">
      <c r="B4606" s="138"/>
      <c r="C4606" s="7" t="str">
        <f>B4603&amp;" "&amp;D4606</f>
        <v>1148 Poor</v>
      </c>
      <c r="D4606" s="7" t="s">
        <v>5</v>
      </c>
      <c r="E4606" s="7">
        <f t="shared" si="6764"/>
        <v>286</v>
      </c>
      <c r="F4606" s="7" t="s">
        <v>9</v>
      </c>
      <c r="G4606" s="7">
        <f t="shared" ref="G4606" si="6767">ROUNDDOWN(B4603*$K$6,)</f>
        <v>0</v>
      </c>
    </row>
    <row r="4607" spans="2:7" x14ac:dyDescent="0.3">
      <c r="B4607" s="136">
        <v>1149</v>
      </c>
      <c r="C4607" s="5" t="str">
        <f>B4607&amp;" "&amp;D4607</f>
        <v>1149 Excellent</v>
      </c>
      <c r="D4607" s="6" t="s">
        <v>2</v>
      </c>
      <c r="E4607" s="6">
        <f t="shared" ref="E4607" si="6768">B4607</f>
        <v>1149</v>
      </c>
      <c r="F4607" s="5" t="s">
        <v>9</v>
      </c>
      <c r="G4607" s="6">
        <f t="shared" ref="G4607" si="6769">ROUNDDOWN(B4607*$K$3,0)</f>
        <v>861</v>
      </c>
    </row>
    <row r="4608" spans="2:7" x14ac:dyDescent="0.3">
      <c r="B4608" s="137"/>
      <c r="C4608" s="6" t="str">
        <f>B4607&amp;" "&amp;D4608</f>
        <v>1149 Good</v>
      </c>
      <c r="D4608" s="6" t="s">
        <v>3</v>
      </c>
      <c r="E4608" s="6">
        <f t="shared" ref="E4608:E4610" si="6770">G4607-1</f>
        <v>860</v>
      </c>
      <c r="F4608" s="6" t="s">
        <v>9</v>
      </c>
      <c r="G4608" s="6">
        <f t="shared" ref="G4608" si="6771">ROUNDDOWN(B4607*$K$4,0)</f>
        <v>574</v>
      </c>
    </row>
    <row r="4609" spans="2:7" x14ac:dyDescent="0.3">
      <c r="B4609" s="137"/>
      <c r="C4609" s="6" t="str">
        <f>B4607&amp;" "&amp;D4609</f>
        <v>1149 Fair</v>
      </c>
      <c r="D4609" s="6" t="s">
        <v>4</v>
      </c>
      <c r="E4609" s="6">
        <f t="shared" si="6770"/>
        <v>573</v>
      </c>
      <c r="F4609" s="6" t="s">
        <v>9</v>
      </c>
      <c r="G4609" s="6">
        <f t="shared" ref="G4609" si="6772">ROUNDDOWN(B4607*$K$5,0)</f>
        <v>287</v>
      </c>
    </row>
    <row r="4610" spans="2:7" ht="15" thickBot="1" x14ac:dyDescent="0.35">
      <c r="B4610" s="138"/>
      <c r="C4610" s="7" t="str">
        <f>B4607&amp;" "&amp;D4610</f>
        <v>1149 Poor</v>
      </c>
      <c r="D4610" s="7" t="s">
        <v>5</v>
      </c>
      <c r="E4610" s="7">
        <f t="shared" si="6770"/>
        <v>286</v>
      </c>
      <c r="F4610" s="7" t="s">
        <v>9</v>
      </c>
      <c r="G4610" s="7">
        <f t="shared" ref="G4610" si="6773">ROUNDDOWN(B4607*$K$6,)</f>
        <v>0</v>
      </c>
    </row>
    <row r="4611" spans="2:7" x14ac:dyDescent="0.3">
      <c r="B4611" s="136">
        <v>1150</v>
      </c>
      <c r="C4611" s="5" t="str">
        <f>B4611&amp;" "&amp;D4611</f>
        <v>1150 Excellent</v>
      </c>
      <c r="D4611" s="6" t="s">
        <v>2</v>
      </c>
      <c r="E4611" s="6">
        <f t="shared" ref="E4611" si="6774">B4611</f>
        <v>1150</v>
      </c>
      <c r="F4611" s="5" t="s">
        <v>9</v>
      </c>
      <c r="G4611" s="6">
        <f t="shared" ref="G4611" si="6775">ROUNDDOWN(B4611*$K$3,0)</f>
        <v>862</v>
      </c>
    </row>
    <row r="4612" spans="2:7" x14ac:dyDescent="0.3">
      <c r="B4612" s="137"/>
      <c r="C4612" s="6" t="str">
        <f>B4611&amp;" "&amp;D4612</f>
        <v>1150 Good</v>
      </c>
      <c r="D4612" s="6" t="s">
        <v>3</v>
      </c>
      <c r="E4612" s="6">
        <f t="shared" ref="E4612:E4614" si="6776">G4611-1</f>
        <v>861</v>
      </c>
      <c r="F4612" s="6" t="s">
        <v>9</v>
      </c>
      <c r="G4612" s="6">
        <f t="shared" ref="G4612" si="6777">ROUNDDOWN(B4611*$K$4,0)</f>
        <v>575</v>
      </c>
    </row>
    <row r="4613" spans="2:7" x14ac:dyDescent="0.3">
      <c r="B4613" s="137"/>
      <c r="C4613" s="6" t="str">
        <f>B4611&amp;" "&amp;D4613</f>
        <v>1150 Fair</v>
      </c>
      <c r="D4613" s="6" t="s">
        <v>4</v>
      </c>
      <c r="E4613" s="6">
        <f t="shared" si="6776"/>
        <v>574</v>
      </c>
      <c r="F4613" s="6" t="s">
        <v>9</v>
      </c>
      <c r="G4613" s="6">
        <f t="shared" ref="G4613" si="6778">ROUNDDOWN(B4611*$K$5,0)</f>
        <v>287</v>
      </c>
    </row>
    <row r="4614" spans="2:7" ht="15" thickBot="1" x14ac:dyDescent="0.35">
      <c r="B4614" s="138"/>
      <c r="C4614" s="7" t="str">
        <f>B4611&amp;" "&amp;D4614</f>
        <v>1150 Poor</v>
      </c>
      <c r="D4614" s="7" t="s">
        <v>5</v>
      </c>
      <c r="E4614" s="7">
        <f t="shared" si="6776"/>
        <v>286</v>
      </c>
      <c r="F4614" s="7" t="s">
        <v>9</v>
      </c>
      <c r="G4614" s="7">
        <f t="shared" ref="G4614" si="6779">ROUNDDOWN(B4611*$K$6,)</f>
        <v>0</v>
      </c>
    </row>
    <row r="4615" spans="2:7" x14ac:dyDescent="0.3">
      <c r="B4615" s="136">
        <v>1151</v>
      </c>
      <c r="C4615" s="5" t="str">
        <f>B4615&amp;" "&amp;D4615</f>
        <v>1151 Excellent</v>
      </c>
      <c r="D4615" s="6" t="s">
        <v>2</v>
      </c>
      <c r="E4615" s="6">
        <f t="shared" ref="E4615" si="6780">B4615</f>
        <v>1151</v>
      </c>
      <c r="F4615" s="5" t="s">
        <v>9</v>
      </c>
      <c r="G4615" s="6">
        <f t="shared" ref="G4615" si="6781">ROUNDDOWN(B4615*$K$3,0)</f>
        <v>863</v>
      </c>
    </row>
    <row r="4616" spans="2:7" x14ac:dyDescent="0.3">
      <c r="B4616" s="137"/>
      <c r="C4616" s="6" t="str">
        <f>B4615&amp;" "&amp;D4616</f>
        <v>1151 Good</v>
      </c>
      <c r="D4616" s="6" t="s">
        <v>3</v>
      </c>
      <c r="E4616" s="6">
        <f t="shared" ref="E4616:E4618" si="6782">G4615-1</f>
        <v>862</v>
      </c>
      <c r="F4616" s="6" t="s">
        <v>9</v>
      </c>
      <c r="G4616" s="6">
        <f t="shared" ref="G4616" si="6783">ROUNDDOWN(B4615*$K$4,0)</f>
        <v>575</v>
      </c>
    </row>
    <row r="4617" spans="2:7" x14ac:dyDescent="0.3">
      <c r="B4617" s="137"/>
      <c r="C4617" s="6" t="str">
        <f>B4615&amp;" "&amp;D4617</f>
        <v>1151 Fair</v>
      </c>
      <c r="D4617" s="6" t="s">
        <v>4</v>
      </c>
      <c r="E4617" s="6">
        <f t="shared" si="6782"/>
        <v>574</v>
      </c>
      <c r="F4617" s="6" t="s">
        <v>9</v>
      </c>
      <c r="G4617" s="6">
        <f t="shared" ref="G4617" si="6784">ROUNDDOWN(B4615*$K$5,0)</f>
        <v>287</v>
      </c>
    </row>
    <row r="4618" spans="2:7" ht="15" thickBot="1" x14ac:dyDescent="0.35">
      <c r="B4618" s="138"/>
      <c r="C4618" s="7" t="str">
        <f>B4615&amp;" "&amp;D4618</f>
        <v>1151 Poor</v>
      </c>
      <c r="D4618" s="7" t="s">
        <v>5</v>
      </c>
      <c r="E4618" s="7">
        <f t="shared" si="6782"/>
        <v>286</v>
      </c>
      <c r="F4618" s="7" t="s">
        <v>9</v>
      </c>
      <c r="G4618" s="7">
        <f t="shared" ref="G4618" si="6785">ROUNDDOWN(B4615*$K$6,)</f>
        <v>0</v>
      </c>
    </row>
    <row r="4619" spans="2:7" x14ac:dyDescent="0.3">
      <c r="B4619" s="136">
        <v>1152</v>
      </c>
      <c r="C4619" s="5" t="str">
        <f>B4619&amp;" "&amp;D4619</f>
        <v>1152 Excellent</v>
      </c>
      <c r="D4619" s="6" t="s">
        <v>2</v>
      </c>
      <c r="E4619" s="6">
        <f t="shared" ref="E4619" si="6786">B4619</f>
        <v>1152</v>
      </c>
      <c r="F4619" s="5" t="s">
        <v>9</v>
      </c>
      <c r="G4619" s="6">
        <f t="shared" ref="G4619" si="6787">ROUNDDOWN(B4619*$K$3,0)</f>
        <v>864</v>
      </c>
    </row>
    <row r="4620" spans="2:7" x14ac:dyDescent="0.3">
      <c r="B4620" s="137"/>
      <c r="C4620" s="6" t="str">
        <f>B4619&amp;" "&amp;D4620</f>
        <v>1152 Good</v>
      </c>
      <c r="D4620" s="6" t="s">
        <v>3</v>
      </c>
      <c r="E4620" s="6">
        <f t="shared" ref="E4620:E4622" si="6788">G4619-1</f>
        <v>863</v>
      </c>
      <c r="F4620" s="6" t="s">
        <v>9</v>
      </c>
      <c r="G4620" s="6">
        <f t="shared" ref="G4620" si="6789">ROUNDDOWN(B4619*$K$4,0)</f>
        <v>576</v>
      </c>
    </row>
    <row r="4621" spans="2:7" x14ac:dyDescent="0.3">
      <c r="B4621" s="137"/>
      <c r="C4621" s="6" t="str">
        <f>B4619&amp;" "&amp;D4621</f>
        <v>1152 Fair</v>
      </c>
      <c r="D4621" s="6" t="s">
        <v>4</v>
      </c>
      <c r="E4621" s="6">
        <f t="shared" si="6788"/>
        <v>575</v>
      </c>
      <c r="F4621" s="6" t="s">
        <v>9</v>
      </c>
      <c r="G4621" s="6">
        <f t="shared" ref="G4621" si="6790">ROUNDDOWN(B4619*$K$5,0)</f>
        <v>288</v>
      </c>
    </row>
    <row r="4622" spans="2:7" ht="15" thickBot="1" x14ac:dyDescent="0.35">
      <c r="B4622" s="138"/>
      <c r="C4622" s="7" t="str">
        <f>B4619&amp;" "&amp;D4622</f>
        <v>1152 Poor</v>
      </c>
      <c r="D4622" s="7" t="s">
        <v>5</v>
      </c>
      <c r="E4622" s="7">
        <f t="shared" si="6788"/>
        <v>287</v>
      </c>
      <c r="F4622" s="7" t="s">
        <v>9</v>
      </c>
      <c r="G4622" s="7">
        <f t="shared" ref="G4622" si="6791">ROUNDDOWN(B4619*$K$6,)</f>
        <v>0</v>
      </c>
    </row>
    <row r="4623" spans="2:7" x14ac:dyDescent="0.3">
      <c r="B4623" s="136">
        <v>1153</v>
      </c>
      <c r="C4623" s="5" t="str">
        <f>B4623&amp;" "&amp;D4623</f>
        <v>1153 Excellent</v>
      </c>
      <c r="D4623" s="6" t="s">
        <v>2</v>
      </c>
      <c r="E4623" s="6">
        <f t="shared" ref="E4623" si="6792">B4623</f>
        <v>1153</v>
      </c>
      <c r="F4623" s="5" t="s">
        <v>9</v>
      </c>
      <c r="G4623" s="6">
        <f t="shared" ref="G4623" si="6793">ROUNDDOWN(B4623*$K$3,0)</f>
        <v>864</v>
      </c>
    </row>
    <row r="4624" spans="2:7" x14ac:dyDescent="0.3">
      <c r="B4624" s="137"/>
      <c r="C4624" s="6" t="str">
        <f>B4623&amp;" "&amp;D4624</f>
        <v>1153 Good</v>
      </c>
      <c r="D4624" s="6" t="s">
        <v>3</v>
      </c>
      <c r="E4624" s="6">
        <f t="shared" ref="E4624:E4626" si="6794">G4623-1</f>
        <v>863</v>
      </c>
      <c r="F4624" s="6" t="s">
        <v>9</v>
      </c>
      <c r="G4624" s="6">
        <f t="shared" ref="G4624" si="6795">ROUNDDOWN(B4623*$K$4,0)</f>
        <v>576</v>
      </c>
    </row>
    <row r="4625" spans="2:7" x14ac:dyDescent="0.3">
      <c r="B4625" s="137"/>
      <c r="C4625" s="6" t="str">
        <f>B4623&amp;" "&amp;D4625</f>
        <v>1153 Fair</v>
      </c>
      <c r="D4625" s="6" t="s">
        <v>4</v>
      </c>
      <c r="E4625" s="6">
        <f t="shared" si="6794"/>
        <v>575</v>
      </c>
      <c r="F4625" s="6" t="s">
        <v>9</v>
      </c>
      <c r="G4625" s="6">
        <f t="shared" ref="G4625" si="6796">ROUNDDOWN(B4623*$K$5,0)</f>
        <v>288</v>
      </c>
    </row>
    <row r="4626" spans="2:7" ht="15" thickBot="1" x14ac:dyDescent="0.35">
      <c r="B4626" s="138"/>
      <c r="C4626" s="7" t="str">
        <f>B4623&amp;" "&amp;D4626</f>
        <v>1153 Poor</v>
      </c>
      <c r="D4626" s="7" t="s">
        <v>5</v>
      </c>
      <c r="E4626" s="7">
        <f t="shared" si="6794"/>
        <v>287</v>
      </c>
      <c r="F4626" s="7" t="s">
        <v>9</v>
      </c>
      <c r="G4626" s="7">
        <f t="shared" ref="G4626" si="6797">ROUNDDOWN(B4623*$K$6,)</f>
        <v>0</v>
      </c>
    </row>
    <row r="4627" spans="2:7" x14ac:dyDescent="0.3">
      <c r="B4627" s="136">
        <v>1154</v>
      </c>
      <c r="C4627" s="5" t="str">
        <f>B4627&amp;" "&amp;D4627</f>
        <v>1154 Excellent</v>
      </c>
      <c r="D4627" s="6" t="s">
        <v>2</v>
      </c>
      <c r="E4627" s="6">
        <f t="shared" ref="E4627" si="6798">B4627</f>
        <v>1154</v>
      </c>
      <c r="F4627" s="5" t="s">
        <v>9</v>
      </c>
      <c r="G4627" s="6">
        <f t="shared" ref="G4627" si="6799">ROUNDDOWN(B4627*$K$3,0)</f>
        <v>865</v>
      </c>
    </row>
    <row r="4628" spans="2:7" x14ac:dyDescent="0.3">
      <c r="B4628" s="137"/>
      <c r="C4628" s="6" t="str">
        <f>B4627&amp;" "&amp;D4628</f>
        <v>1154 Good</v>
      </c>
      <c r="D4628" s="6" t="s">
        <v>3</v>
      </c>
      <c r="E4628" s="6">
        <f t="shared" ref="E4628:E4630" si="6800">G4627-1</f>
        <v>864</v>
      </c>
      <c r="F4628" s="6" t="s">
        <v>9</v>
      </c>
      <c r="G4628" s="6">
        <f t="shared" ref="G4628" si="6801">ROUNDDOWN(B4627*$K$4,0)</f>
        <v>577</v>
      </c>
    </row>
    <row r="4629" spans="2:7" x14ac:dyDescent="0.3">
      <c r="B4629" s="137"/>
      <c r="C4629" s="6" t="str">
        <f>B4627&amp;" "&amp;D4629</f>
        <v>1154 Fair</v>
      </c>
      <c r="D4629" s="6" t="s">
        <v>4</v>
      </c>
      <c r="E4629" s="6">
        <f t="shared" si="6800"/>
        <v>576</v>
      </c>
      <c r="F4629" s="6" t="s">
        <v>9</v>
      </c>
      <c r="G4629" s="6">
        <f t="shared" ref="G4629" si="6802">ROUNDDOWN(B4627*$K$5,0)</f>
        <v>288</v>
      </c>
    </row>
    <row r="4630" spans="2:7" ht="15" thickBot="1" x14ac:dyDescent="0.35">
      <c r="B4630" s="138"/>
      <c r="C4630" s="7" t="str">
        <f>B4627&amp;" "&amp;D4630</f>
        <v>1154 Poor</v>
      </c>
      <c r="D4630" s="7" t="s">
        <v>5</v>
      </c>
      <c r="E4630" s="7">
        <f t="shared" si="6800"/>
        <v>287</v>
      </c>
      <c r="F4630" s="7" t="s">
        <v>9</v>
      </c>
      <c r="G4630" s="7">
        <f t="shared" ref="G4630" si="6803">ROUNDDOWN(B4627*$K$6,)</f>
        <v>0</v>
      </c>
    </row>
    <row r="4631" spans="2:7" x14ac:dyDescent="0.3">
      <c r="B4631" s="136">
        <v>1155</v>
      </c>
      <c r="C4631" s="5" t="str">
        <f>B4631&amp;" "&amp;D4631</f>
        <v>1155 Excellent</v>
      </c>
      <c r="D4631" s="6" t="s">
        <v>2</v>
      </c>
      <c r="E4631" s="6">
        <f t="shared" ref="E4631" si="6804">B4631</f>
        <v>1155</v>
      </c>
      <c r="F4631" s="5" t="s">
        <v>9</v>
      </c>
      <c r="G4631" s="6">
        <f t="shared" ref="G4631" si="6805">ROUNDDOWN(B4631*$K$3,0)</f>
        <v>866</v>
      </c>
    </row>
    <row r="4632" spans="2:7" x14ac:dyDescent="0.3">
      <c r="B4632" s="137"/>
      <c r="C4632" s="6" t="str">
        <f>B4631&amp;" "&amp;D4632</f>
        <v>1155 Good</v>
      </c>
      <c r="D4632" s="6" t="s">
        <v>3</v>
      </c>
      <c r="E4632" s="6">
        <f t="shared" ref="E4632:E4634" si="6806">G4631-1</f>
        <v>865</v>
      </c>
      <c r="F4632" s="6" t="s">
        <v>9</v>
      </c>
      <c r="G4632" s="6">
        <f t="shared" ref="G4632" si="6807">ROUNDDOWN(B4631*$K$4,0)</f>
        <v>577</v>
      </c>
    </row>
    <row r="4633" spans="2:7" x14ac:dyDescent="0.3">
      <c r="B4633" s="137"/>
      <c r="C4633" s="6" t="str">
        <f>B4631&amp;" "&amp;D4633</f>
        <v>1155 Fair</v>
      </c>
      <c r="D4633" s="6" t="s">
        <v>4</v>
      </c>
      <c r="E4633" s="6">
        <f t="shared" si="6806"/>
        <v>576</v>
      </c>
      <c r="F4633" s="6" t="s">
        <v>9</v>
      </c>
      <c r="G4633" s="6">
        <f t="shared" ref="G4633" si="6808">ROUNDDOWN(B4631*$K$5,0)</f>
        <v>288</v>
      </c>
    </row>
    <row r="4634" spans="2:7" ht="15" thickBot="1" x14ac:dyDescent="0.35">
      <c r="B4634" s="138"/>
      <c r="C4634" s="7" t="str">
        <f>B4631&amp;" "&amp;D4634</f>
        <v>1155 Poor</v>
      </c>
      <c r="D4634" s="7" t="s">
        <v>5</v>
      </c>
      <c r="E4634" s="7">
        <f t="shared" si="6806"/>
        <v>287</v>
      </c>
      <c r="F4634" s="7" t="s">
        <v>9</v>
      </c>
      <c r="G4634" s="7">
        <f t="shared" ref="G4634" si="6809">ROUNDDOWN(B4631*$K$6,)</f>
        <v>0</v>
      </c>
    </row>
    <row r="4635" spans="2:7" x14ac:dyDescent="0.3">
      <c r="B4635" s="136">
        <v>1156</v>
      </c>
      <c r="C4635" s="5" t="str">
        <f>B4635&amp;" "&amp;D4635</f>
        <v>1156 Excellent</v>
      </c>
      <c r="D4635" s="6" t="s">
        <v>2</v>
      </c>
      <c r="E4635" s="6">
        <f t="shared" ref="E4635" si="6810">B4635</f>
        <v>1156</v>
      </c>
      <c r="F4635" s="5" t="s">
        <v>9</v>
      </c>
      <c r="G4635" s="6">
        <f t="shared" ref="G4635" si="6811">ROUNDDOWN(B4635*$K$3,0)</f>
        <v>867</v>
      </c>
    </row>
    <row r="4636" spans="2:7" x14ac:dyDescent="0.3">
      <c r="B4636" s="137"/>
      <c r="C4636" s="6" t="str">
        <f>B4635&amp;" "&amp;D4636</f>
        <v>1156 Good</v>
      </c>
      <c r="D4636" s="6" t="s">
        <v>3</v>
      </c>
      <c r="E4636" s="6">
        <f t="shared" ref="E4636:E4638" si="6812">G4635-1</f>
        <v>866</v>
      </c>
      <c r="F4636" s="6" t="s">
        <v>9</v>
      </c>
      <c r="G4636" s="6">
        <f t="shared" ref="G4636" si="6813">ROUNDDOWN(B4635*$K$4,0)</f>
        <v>578</v>
      </c>
    </row>
    <row r="4637" spans="2:7" x14ac:dyDescent="0.3">
      <c r="B4637" s="137"/>
      <c r="C4637" s="6" t="str">
        <f>B4635&amp;" "&amp;D4637</f>
        <v>1156 Fair</v>
      </c>
      <c r="D4637" s="6" t="s">
        <v>4</v>
      </c>
      <c r="E4637" s="6">
        <f t="shared" si="6812"/>
        <v>577</v>
      </c>
      <c r="F4637" s="6" t="s">
        <v>9</v>
      </c>
      <c r="G4637" s="6">
        <f t="shared" ref="G4637" si="6814">ROUNDDOWN(B4635*$K$5,0)</f>
        <v>289</v>
      </c>
    </row>
    <row r="4638" spans="2:7" ht="15" thickBot="1" x14ac:dyDescent="0.35">
      <c r="B4638" s="138"/>
      <c r="C4638" s="7" t="str">
        <f>B4635&amp;" "&amp;D4638</f>
        <v>1156 Poor</v>
      </c>
      <c r="D4638" s="7" t="s">
        <v>5</v>
      </c>
      <c r="E4638" s="7">
        <f t="shared" si="6812"/>
        <v>288</v>
      </c>
      <c r="F4638" s="7" t="s">
        <v>9</v>
      </c>
      <c r="G4638" s="7">
        <f t="shared" ref="G4638" si="6815">ROUNDDOWN(B4635*$K$6,)</f>
        <v>0</v>
      </c>
    </row>
    <row r="4639" spans="2:7" x14ac:dyDescent="0.3">
      <c r="B4639" s="136">
        <v>1157</v>
      </c>
      <c r="C4639" s="5" t="str">
        <f>B4639&amp;" "&amp;D4639</f>
        <v>1157 Excellent</v>
      </c>
      <c r="D4639" s="6" t="s">
        <v>2</v>
      </c>
      <c r="E4639" s="6">
        <f t="shared" ref="E4639" si="6816">B4639</f>
        <v>1157</v>
      </c>
      <c r="F4639" s="5" t="s">
        <v>9</v>
      </c>
      <c r="G4639" s="6">
        <f t="shared" ref="G4639" si="6817">ROUNDDOWN(B4639*$K$3,0)</f>
        <v>867</v>
      </c>
    </row>
    <row r="4640" spans="2:7" x14ac:dyDescent="0.3">
      <c r="B4640" s="137"/>
      <c r="C4640" s="6" t="str">
        <f>B4639&amp;" "&amp;D4640</f>
        <v>1157 Good</v>
      </c>
      <c r="D4640" s="6" t="s">
        <v>3</v>
      </c>
      <c r="E4640" s="6">
        <f t="shared" ref="E4640:E4642" si="6818">G4639-1</f>
        <v>866</v>
      </c>
      <c r="F4640" s="6" t="s">
        <v>9</v>
      </c>
      <c r="G4640" s="6">
        <f t="shared" ref="G4640" si="6819">ROUNDDOWN(B4639*$K$4,0)</f>
        <v>578</v>
      </c>
    </row>
    <row r="4641" spans="2:7" x14ac:dyDescent="0.3">
      <c r="B4641" s="137"/>
      <c r="C4641" s="6" t="str">
        <f>B4639&amp;" "&amp;D4641</f>
        <v>1157 Fair</v>
      </c>
      <c r="D4641" s="6" t="s">
        <v>4</v>
      </c>
      <c r="E4641" s="6">
        <f t="shared" si="6818"/>
        <v>577</v>
      </c>
      <c r="F4641" s="6" t="s">
        <v>9</v>
      </c>
      <c r="G4641" s="6">
        <f t="shared" ref="G4641" si="6820">ROUNDDOWN(B4639*$K$5,0)</f>
        <v>289</v>
      </c>
    </row>
    <row r="4642" spans="2:7" ht="15" thickBot="1" x14ac:dyDescent="0.35">
      <c r="B4642" s="138"/>
      <c r="C4642" s="7" t="str">
        <f>B4639&amp;" "&amp;D4642</f>
        <v>1157 Poor</v>
      </c>
      <c r="D4642" s="7" t="s">
        <v>5</v>
      </c>
      <c r="E4642" s="7">
        <f t="shared" si="6818"/>
        <v>288</v>
      </c>
      <c r="F4642" s="7" t="s">
        <v>9</v>
      </c>
      <c r="G4642" s="7">
        <f t="shared" ref="G4642" si="6821">ROUNDDOWN(B4639*$K$6,)</f>
        <v>0</v>
      </c>
    </row>
    <row r="4643" spans="2:7" x14ac:dyDescent="0.3">
      <c r="B4643" s="136">
        <v>1158</v>
      </c>
      <c r="C4643" s="5" t="str">
        <f>B4643&amp;" "&amp;D4643</f>
        <v>1158 Excellent</v>
      </c>
      <c r="D4643" s="6" t="s">
        <v>2</v>
      </c>
      <c r="E4643" s="6">
        <f t="shared" ref="E4643" si="6822">B4643</f>
        <v>1158</v>
      </c>
      <c r="F4643" s="5" t="s">
        <v>9</v>
      </c>
      <c r="G4643" s="6">
        <f t="shared" ref="G4643" si="6823">ROUNDDOWN(B4643*$K$3,0)</f>
        <v>868</v>
      </c>
    </row>
    <row r="4644" spans="2:7" x14ac:dyDescent="0.3">
      <c r="B4644" s="137"/>
      <c r="C4644" s="6" t="str">
        <f>B4643&amp;" "&amp;D4644</f>
        <v>1158 Good</v>
      </c>
      <c r="D4644" s="6" t="s">
        <v>3</v>
      </c>
      <c r="E4644" s="6">
        <f t="shared" ref="E4644:E4646" si="6824">G4643-1</f>
        <v>867</v>
      </c>
      <c r="F4644" s="6" t="s">
        <v>9</v>
      </c>
      <c r="G4644" s="6">
        <f t="shared" ref="G4644" si="6825">ROUNDDOWN(B4643*$K$4,0)</f>
        <v>579</v>
      </c>
    </row>
    <row r="4645" spans="2:7" x14ac:dyDescent="0.3">
      <c r="B4645" s="137"/>
      <c r="C4645" s="6" t="str">
        <f>B4643&amp;" "&amp;D4645</f>
        <v>1158 Fair</v>
      </c>
      <c r="D4645" s="6" t="s">
        <v>4</v>
      </c>
      <c r="E4645" s="6">
        <f t="shared" si="6824"/>
        <v>578</v>
      </c>
      <c r="F4645" s="6" t="s">
        <v>9</v>
      </c>
      <c r="G4645" s="6">
        <f t="shared" ref="G4645" si="6826">ROUNDDOWN(B4643*$K$5,0)</f>
        <v>289</v>
      </c>
    </row>
    <row r="4646" spans="2:7" ht="15" thickBot="1" x14ac:dyDescent="0.35">
      <c r="B4646" s="138"/>
      <c r="C4646" s="7" t="str">
        <f>B4643&amp;" "&amp;D4646</f>
        <v>1158 Poor</v>
      </c>
      <c r="D4646" s="7" t="s">
        <v>5</v>
      </c>
      <c r="E4646" s="7">
        <f t="shared" si="6824"/>
        <v>288</v>
      </c>
      <c r="F4646" s="7" t="s">
        <v>9</v>
      </c>
      <c r="G4646" s="7">
        <f t="shared" ref="G4646" si="6827">ROUNDDOWN(B4643*$K$6,)</f>
        <v>0</v>
      </c>
    </row>
    <row r="4647" spans="2:7" x14ac:dyDescent="0.3">
      <c r="B4647" s="136">
        <v>1159</v>
      </c>
      <c r="C4647" s="5" t="str">
        <f>B4647&amp;" "&amp;D4647</f>
        <v>1159 Excellent</v>
      </c>
      <c r="D4647" s="6" t="s">
        <v>2</v>
      </c>
      <c r="E4647" s="6">
        <f t="shared" ref="E4647" si="6828">B4647</f>
        <v>1159</v>
      </c>
      <c r="F4647" s="5" t="s">
        <v>9</v>
      </c>
      <c r="G4647" s="6">
        <f t="shared" ref="G4647" si="6829">ROUNDDOWN(B4647*$K$3,0)</f>
        <v>869</v>
      </c>
    </row>
    <row r="4648" spans="2:7" x14ac:dyDescent="0.3">
      <c r="B4648" s="137"/>
      <c r="C4648" s="6" t="str">
        <f>B4647&amp;" "&amp;D4648</f>
        <v>1159 Good</v>
      </c>
      <c r="D4648" s="6" t="s">
        <v>3</v>
      </c>
      <c r="E4648" s="6">
        <f t="shared" ref="E4648:E4650" si="6830">G4647-1</f>
        <v>868</v>
      </c>
      <c r="F4648" s="6" t="s">
        <v>9</v>
      </c>
      <c r="G4648" s="6">
        <f t="shared" ref="G4648" si="6831">ROUNDDOWN(B4647*$K$4,0)</f>
        <v>579</v>
      </c>
    </row>
    <row r="4649" spans="2:7" x14ac:dyDescent="0.3">
      <c r="B4649" s="137"/>
      <c r="C4649" s="6" t="str">
        <f>B4647&amp;" "&amp;D4649</f>
        <v>1159 Fair</v>
      </c>
      <c r="D4649" s="6" t="s">
        <v>4</v>
      </c>
      <c r="E4649" s="6">
        <f t="shared" si="6830"/>
        <v>578</v>
      </c>
      <c r="F4649" s="6" t="s">
        <v>9</v>
      </c>
      <c r="G4649" s="6">
        <f t="shared" ref="G4649" si="6832">ROUNDDOWN(B4647*$K$5,0)</f>
        <v>289</v>
      </c>
    </row>
    <row r="4650" spans="2:7" ht="15" thickBot="1" x14ac:dyDescent="0.35">
      <c r="B4650" s="138"/>
      <c r="C4650" s="7" t="str">
        <f>B4647&amp;" "&amp;D4650</f>
        <v>1159 Poor</v>
      </c>
      <c r="D4650" s="7" t="s">
        <v>5</v>
      </c>
      <c r="E4650" s="7">
        <f t="shared" si="6830"/>
        <v>288</v>
      </c>
      <c r="F4650" s="7" t="s">
        <v>9</v>
      </c>
      <c r="G4650" s="7">
        <f t="shared" ref="G4650" si="6833">ROUNDDOWN(B4647*$K$6,)</f>
        <v>0</v>
      </c>
    </row>
    <row r="4651" spans="2:7" x14ac:dyDescent="0.3">
      <c r="B4651" s="136">
        <v>1160</v>
      </c>
      <c r="C4651" s="5" t="str">
        <f>B4651&amp;" "&amp;D4651</f>
        <v>1160 Excellent</v>
      </c>
      <c r="D4651" s="6" t="s">
        <v>2</v>
      </c>
      <c r="E4651" s="6">
        <f t="shared" ref="E4651" si="6834">B4651</f>
        <v>1160</v>
      </c>
      <c r="F4651" s="5" t="s">
        <v>9</v>
      </c>
      <c r="G4651" s="6">
        <f t="shared" ref="G4651" si="6835">ROUNDDOWN(B4651*$K$3,0)</f>
        <v>870</v>
      </c>
    </row>
    <row r="4652" spans="2:7" x14ac:dyDescent="0.3">
      <c r="B4652" s="137"/>
      <c r="C4652" s="6" t="str">
        <f>B4651&amp;" "&amp;D4652</f>
        <v>1160 Good</v>
      </c>
      <c r="D4652" s="6" t="s">
        <v>3</v>
      </c>
      <c r="E4652" s="6">
        <f t="shared" ref="E4652:E4654" si="6836">G4651-1</f>
        <v>869</v>
      </c>
      <c r="F4652" s="6" t="s">
        <v>9</v>
      </c>
      <c r="G4652" s="6">
        <f t="shared" ref="G4652" si="6837">ROUNDDOWN(B4651*$K$4,0)</f>
        <v>580</v>
      </c>
    </row>
    <row r="4653" spans="2:7" x14ac:dyDescent="0.3">
      <c r="B4653" s="137"/>
      <c r="C4653" s="6" t="str">
        <f>B4651&amp;" "&amp;D4653</f>
        <v>1160 Fair</v>
      </c>
      <c r="D4653" s="6" t="s">
        <v>4</v>
      </c>
      <c r="E4653" s="6">
        <f t="shared" si="6836"/>
        <v>579</v>
      </c>
      <c r="F4653" s="6" t="s">
        <v>9</v>
      </c>
      <c r="G4653" s="6">
        <f t="shared" ref="G4653" si="6838">ROUNDDOWN(B4651*$K$5,0)</f>
        <v>290</v>
      </c>
    </row>
    <row r="4654" spans="2:7" ht="15" thickBot="1" x14ac:dyDescent="0.35">
      <c r="B4654" s="138"/>
      <c r="C4654" s="7" t="str">
        <f>B4651&amp;" "&amp;D4654</f>
        <v>1160 Poor</v>
      </c>
      <c r="D4654" s="7" t="s">
        <v>5</v>
      </c>
      <c r="E4654" s="7">
        <f t="shared" si="6836"/>
        <v>289</v>
      </c>
      <c r="F4654" s="7" t="s">
        <v>9</v>
      </c>
      <c r="G4654" s="7">
        <f t="shared" ref="G4654" si="6839">ROUNDDOWN(B4651*$K$6,)</f>
        <v>0</v>
      </c>
    </row>
    <row r="4655" spans="2:7" x14ac:dyDescent="0.3">
      <c r="B4655" s="136">
        <v>1161</v>
      </c>
      <c r="C4655" s="5" t="str">
        <f>B4655&amp;" "&amp;D4655</f>
        <v>1161 Excellent</v>
      </c>
      <c r="D4655" s="6" t="s">
        <v>2</v>
      </c>
      <c r="E4655" s="6">
        <f t="shared" ref="E4655" si="6840">B4655</f>
        <v>1161</v>
      </c>
      <c r="F4655" s="5" t="s">
        <v>9</v>
      </c>
      <c r="G4655" s="6">
        <f t="shared" ref="G4655" si="6841">ROUNDDOWN(B4655*$K$3,0)</f>
        <v>870</v>
      </c>
    </row>
    <row r="4656" spans="2:7" x14ac:dyDescent="0.3">
      <c r="B4656" s="137"/>
      <c r="C4656" s="6" t="str">
        <f>B4655&amp;" "&amp;D4656</f>
        <v>1161 Good</v>
      </c>
      <c r="D4656" s="6" t="s">
        <v>3</v>
      </c>
      <c r="E4656" s="6">
        <f t="shared" ref="E4656:E4658" si="6842">G4655-1</f>
        <v>869</v>
      </c>
      <c r="F4656" s="6" t="s">
        <v>9</v>
      </c>
      <c r="G4656" s="6">
        <f t="shared" ref="G4656" si="6843">ROUNDDOWN(B4655*$K$4,0)</f>
        <v>580</v>
      </c>
    </row>
    <row r="4657" spans="2:7" x14ac:dyDescent="0.3">
      <c r="B4657" s="137"/>
      <c r="C4657" s="6" t="str">
        <f>B4655&amp;" "&amp;D4657</f>
        <v>1161 Fair</v>
      </c>
      <c r="D4657" s="6" t="s">
        <v>4</v>
      </c>
      <c r="E4657" s="6">
        <f t="shared" si="6842"/>
        <v>579</v>
      </c>
      <c r="F4657" s="6" t="s">
        <v>9</v>
      </c>
      <c r="G4657" s="6">
        <f t="shared" ref="G4657" si="6844">ROUNDDOWN(B4655*$K$5,0)</f>
        <v>290</v>
      </c>
    </row>
    <row r="4658" spans="2:7" ht="15" thickBot="1" x14ac:dyDescent="0.35">
      <c r="B4658" s="138"/>
      <c r="C4658" s="7" t="str">
        <f>B4655&amp;" "&amp;D4658</f>
        <v>1161 Poor</v>
      </c>
      <c r="D4658" s="7" t="s">
        <v>5</v>
      </c>
      <c r="E4658" s="7">
        <f t="shared" si="6842"/>
        <v>289</v>
      </c>
      <c r="F4658" s="7" t="s">
        <v>9</v>
      </c>
      <c r="G4658" s="7">
        <f t="shared" ref="G4658" si="6845">ROUNDDOWN(B4655*$K$6,)</f>
        <v>0</v>
      </c>
    </row>
    <row r="4659" spans="2:7" x14ac:dyDescent="0.3">
      <c r="B4659" s="136">
        <v>1162</v>
      </c>
      <c r="C4659" s="5" t="str">
        <f>B4659&amp;" "&amp;D4659</f>
        <v>1162 Excellent</v>
      </c>
      <c r="D4659" s="6" t="s">
        <v>2</v>
      </c>
      <c r="E4659" s="6">
        <f t="shared" ref="E4659" si="6846">B4659</f>
        <v>1162</v>
      </c>
      <c r="F4659" s="5" t="s">
        <v>9</v>
      </c>
      <c r="G4659" s="6">
        <f t="shared" ref="G4659" si="6847">ROUNDDOWN(B4659*$K$3,0)</f>
        <v>871</v>
      </c>
    </row>
    <row r="4660" spans="2:7" x14ac:dyDescent="0.3">
      <c r="B4660" s="137"/>
      <c r="C4660" s="6" t="str">
        <f>B4659&amp;" "&amp;D4660</f>
        <v>1162 Good</v>
      </c>
      <c r="D4660" s="6" t="s">
        <v>3</v>
      </c>
      <c r="E4660" s="6">
        <f t="shared" ref="E4660:E4662" si="6848">G4659-1</f>
        <v>870</v>
      </c>
      <c r="F4660" s="6" t="s">
        <v>9</v>
      </c>
      <c r="G4660" s="6">
        <f t="shared" ref="G4660" si="6849">ROUNDDOWN(B4659*$K$4,0)</f>
        <v>581</v>
      </c>
    </row>
    <row r="4661" spans="2:7" x14ac:dyDescent="0.3">
      <c r="B4661" s="137"/>
      <c r="C4661" s="6" t="str">
        <f>B4659&amp;" "&amp;D4661</f>
        <v>1162 Fair</v>
      </c>
      <c r="D4661" s="6" t="s">
        <v>4</v>
      </c>
      <c r="E4661" s="6">
        <f t="shared" si="6848"/>
        <v>580</v>
      </c>
      <c r="F4661" s="6" t="s">
        <v>9</v>
      </c>
      <c r="G4661" s="6">
        <f t="shared" ref="G4661" si="6850">ROUNDDOWN(B4659*$K$5,0)</f>
        <v>290</v>
      </c>
    </row>
    <row r="4662" spans="2:7" ht="15" thickBot="1" x14ac:dyDescent="0.35">
      <c r="B4662" s="138"/>
      <c r="C4662" s="7" t="str">
        <f>B4659&amp;" "&amp;D4662</f>
        <v>1162 Poor</v>
      </c>
      <c r="D4662" s="7" t="s">
        <v>5</v>
      </c>
      <c r="E4662" s="7">
        <f t="shared" si="6848"/>
        <v>289</v>
      </c>
      <c r="F4662" s="7" t="s">
        <v>9</v>
      </c>
      <c r="G4662" s="7">
        <f t="shared" ref="G4662" si="6851">ROUNDDOWN(B4659*$K$6,)</f>
        <v>0</v>
      </c>
    </row>
    <row r="4663" spans="2:7" x14ac:dyDescent="0.3">
      <c r="B4663" s="136">
        <v>1163</v>
      </c>
      <c r="C4663" s="5" t="str">
        <f>B4663&amp;" "&amp;D4663</f>
        <v>1163 Excellent</v>
      </c>
      <c r="D4663" s="6" t="s">
        <v>2</v>
      </c>
      <c r="E4663" s="6">
        <f t="shared" ref="E4663" si="6852">B4663</f>
        <v>1163</v>
      </c>
      <c r="F4663" s="5" t="s">
        <v>9</v>
      </c>
      <c r="G4663" s="6">
        <f t="shared" ref="G4663" si="6853">ROUNDDOWN(B4663*$K$3,0)</f>
        <v>872</v>
      </c>
    </row>
    <row r="4664" spans="2:7" x14ac:dyDescent="0.3">
      <c r="B4664" s="137"/>
      <c r="C4664" s="6" t="str">
        <f>B4663&amp;" "&amp;D4664</f>
        <v>1163 Good</v>
      </c>
      <c r="D4664" s="6" t="s">
        <v>3</v>
      </c>
      <c r="E4664" s="6">
        <f t="shared" ref="E4664:E4666" si="6854">G4663-1</f>
        <v>871</v>
      </c>
      <c r="F4664" s="6" t="s">
        <v>9</v>
      </c>
      <c r="G4664" s="6">
        <f t="shared" ref="G4664" si="6855">ROUNDDOWN(B4663*$K$4,0)</f>
        <v>581</v>
      </c>
    </row>
    <row r="4665" spans="2:7" x14ac:dyDescent="0.3">
      <c r="B4665" s="137"/>
      <c r="C4665" s="6" t="str">
        <f>B4663&amp;" "&amp;D4665</f>
        <v>1163 Fair</v>
      </c>
      <c r="D4665" s="6" t="s">
        <v>4</v>
      </c>
      <c r="E4665" s="6">
        <f t="shared" si="6854"/>
        <v>580</v>
      </c>
      <c r="F4665" s="6" t="s">
        <v>9</v>
      </c>
      <c r="G4665" s="6">
        <f t="shared" ref="G4665" si="6856">ROUNDDOWN(B4663*$K$5,0)</f>
        <v>290</v>
      </c>
    </row>
    <row r="4666" spans="2:7" ht="15" thickBot="1" x14ac:dyDescent="0.35">
      <c r="B4666" s="138"/>
      <c r="C4666" s="7" t="str">
        <f>B4663&amp;" "&amp;D4666</f>
        <v>1163 Poor</v>
      </c>
      <c r="D4666" s="7" t="s">
        <v>5</v>
      </c>
      <c r="E4666" s="7">
        <f t="shared" si="6854"/>
        <v>289</v>
      </c>
      <c r="F4666" s="7" t="s">
        <v>9</v>
      </c>
      <c r="G4666" s="7">
        <f t="shared" ref="G4666" si="6857">ROUNDDOWN(B4663*$K$6,)</f>
        <v>0</v>
      </c>
    </row>
    <row r="4667" spans="2:7" x14ac:dyDescent="0.3">
      <c r="B4667" s="136">
        <v>1164</v>
      </c>
      <c r="C4667" s="5" t="str">
        <f>B4667&amp;" "&amp;D4667</f>
        <v>1164 Excellent</v>
      </c>
      <c r="D4667" s="6" t="s">
        <v>2</v>
      </c>
      <c r="E4667" s="6">
        <f t="shared" ref="E4667" si="6858">B4667</f>
        <v>1164</v>
      </c>
      <c r="F4667" s="5" t="s">
        <v>9</v>
      </c>
      <c r="G4667" s="6">
        <f t="shared" ref="G4667" si="6859">ROUNDDOWN(B4667*$K$3,0)</f>
        <v>873</v>
      </c>
    </row>
    <row r="4668" spans="2:7" x14ac:dyDescent="0.3">
      <c r="B4668" s="137"/>
      <c r="C4668" s="6" t="str">
        <f>B4667&amp;" "&amp;D4668</f>
        <v>1164 Good</v>
      </c>
      <c r="D4668" s="6" t="s">
        <v>3</v>
      </c>
      <c r="E4668" s="6">
        <f t="shared" ref="E4668:E4670" si="6860">G4667-1</f>
        <v>872</v>
      </c>
      <c r="F4668" s="6" t="s">
        <v>9</v>
      </c>
      <c r="G4668" s="6">
        <f t="shared" ref="G4668" si="6861">ROUNDDOWN(B4667*$K$4,0)</f>
        <v>582</v>
      </c>
    </row>
    <row r="4669" spans="2:7" x14ac:dyDescent="0.3">
      <c r="B4669" s="137"/>
      <c r="C4669" s="6" t="str">
        <f>B4667&amp;" "&amp;D4669</f>
        <v>1164 Fair</v>
      </c>
      <c r="D4669" s="6" t="s">
        <v>4</v>
      </c>
      <c r="E4669" s="6">
        <f t="shared" si="6860"/>
        <v>581</v>
      </c>
      <c r="F4669" s="6" t="s">
        <v>9</v>
      </c>
      <c r="G4669" s="6">
        <f t="shared" ref="G4669" si="6862">ROUNDDOWN(B4667*$K$5,0)</f>
        <v>291</v>
      </c>
    </row>
    <row r="4670" spans="2:7" ht="15" thickBot="1" x14ac:dyDescent="0.35">
      <c r="B4670" s="138"/>
      <c r="C4670" s="7" t="str">
        <f>B4667&amp;" "&amp;D4670</f>
        <v>1164 Poor</v>
      </c>
      <c r="D4670" s="7" t="s">
        <v>5</v>
      </c>
      <c r="E4670" s="7">
        <f t="shared" si="6860"/>
        <v>290</v>
      </c>
      <c r="F4670" s="7" t="s">
        <v>9</v>
      </c>
      <c r="G4670" s="7">
        <f t="shared" ref="G4670" si="6863">ROUNDDOWN(B4667*$K$6,)</f>
        <v>0</v>
      </c>
    </row>
    <row r="4671" spans="2:7" x14ac:dyDescent="0.3">
      <c r="B4671" s="136">
        <v>1165</v>
      </c>
      <c r="C4671" s="5" t="str">
        <f>B4671&amp;" "&amp;D4671</f>
        <v>1165 Excellent</v>
      </c>
      <c r="D4671" s="6" t="s">
        <v>2</v>
      </c>
      <c r="E4671" s="6">
        <f t="shared" ref="E4671" si="6864">B4671</f>
        <v>1165</v>
      </c>
      <c r="F4671" s="5" t="s">
        <v>9</v>
      </c>
      <c r="G4671" s="6">
        <f t="shared" ref="G4671" si="6865">ROUNDDOWN(B4671*$K$3,0)</f>
        <v>873</v>
      </c>
    </row>
    <row r="4672" spans="2:7" x14ac:dyDescent="0.3">
      <c r="B4672" s="137"/>
      <c r="C4672" s="6" t="str">
        <f>B4671&amp;" "&amp;D4672</f>
        <v>1165 Good</v>
      </c>
      <c r="D4672" s="6" t="s">
        <v>3</v>
      </c>
      <c r="E4672" s="6">
        <f t="shared" ref="E4672:E4674" si="6866">G4671-1</f>
        <v>872</v>
      </c>
      <c r="F4672" s="6" t="s">
        <v>9</v>
      </c>
      <c r="G4672" s="6">
        <f t="shared" ref="G4672" si="6867">ROUNDDOWN(B4671*$K$4,0)</f>
        <v>582</v>
      </c>
    </row>
    <row r="4673" spans="2:7" x14ac:dyDescent="0.3">
      <c r="B4673" s="137"/>
      <c r="C4673" s="6" t="str">
        <f>B4671&amp;" "&amp;D4673</f>
        <v>1165 Fair</v>
      </c>
      <c r="D4673" s="6" t="s">
        <v>4</v>
      </c>
      <c r="E4673" s="6">
        <f t="shared" si="6866"/>
        <v>581</v>
      </c>
      <c r="F4673" s="6" t="s">
        <v>9</v>
      </c>
      <c r="G4673" s="6">
        <f t="shared" ref="G4673" si="6868">ROUNDDOWN(B4671*$K$5,0)</f>
        <v>291</v>
      </c>
    </row>
    <row r="4674" spans="2:7" ht="15" thickBot="1" x14ac:dyDescent="0.35">
      <c r="B4674" s="138"/>
      <c r="C4674" s="7" t="str">
        <f>B4671&amp;" "&amp;D4674</f>
        <v>1165 Poor</v>
      </c>
      <c r="D4674" s="7" t="s">
        <v>5</v>
      </c>
      <c r="E4674" s="7">
        <f t="shared" si="6866"/>
        <v>290</v>
      </c>
      <c r="F4674" s="7" t="s">
        <v>9</v>
      </c>
      <c r="G4674" s="7">
        <f t="shared" ref="G4674" si="6869">ROUNDDOWN(B4671*$K$6,)</f>
        <v>0</v>
      </c>
    </row>
    <row r="4675" spans="2:7" x14ac:dyDescent="0.3">
      <c r="B4675" s="136">
        <v>1166</v>
      </c>
      <c r="C4675" s="5" t="str">
        <f>B4675&amp;" "&amp;D4675</f>
        <v>1166 Excellent</v>
      </c>
      <c r="D4675" s="6" t="s">
        <v>2</v>
      </c>
      <c r="E4675" s="6">
        <f t="shared" ref="E4675" si="6870">B4675</f>
        <v>1166</v>
      </c>
      <c r="F4675" s="5" t="s">
        <v>9</v>
      </c>
      <c r="G4675" s="6">
        <f t="shared" ref="G4675" si="6871">ROUNDDOWN(B4675*$K$3,0)</f>
        <v>874</v>
      </c>
    </row>
    <row r="4676" spans="2:7" x14ac:dyDescent="0.3">
      <c r="B4676" s="137"/>
      <c r="C4676" s="6" t="str">
        <f>B4675&amp;" "&amp;D4676</f>
        <v>1166 Good</v>
      </c>
      <c r="D4676" s="6" t="s">
        <v>3</v>
      </c>
      <c r="E4676" s="6">
        <f t="shared" ref="E4676:E4678" si="6872">G4675-1</f>
        <v>873</v>
      </c>
      <c r="F4676" s="6" t="s">
        <v>9</v>
      </c>
      <c r="G4676" s="6">
        <f t="shared" ref="G4676" si="6873">ROUNDDOWN(B4675*$K$4,0)</f>
        <v>583</v>
      </c>
    </row>
    <row r="4677" spans="2:7" x14ac:dyDescent="0.3">
      <c r="B4677" s="137"/>
      <c r="C4677" s="6" t="str">
        <f>B4675&amp;" "&amp;D4677</f>
        <v>1166 Fair</v>
      </c>
      <c r="D4677" s="6" t="s">
        <v>4</v>
      </c>
      <c r="E4677" s="6">
        <f t="shared" si="6872"/>
        <v>582</v>
      </c>
      <c r="F4677" s="6" t="s">
        <v>9</v>
      </c>
      <c r="G4677" s="6">
        <f t="shared" ref="G4677" si="6874">ROUNDDOWN(B4675*$K$5,0)</f>
        <v>291</v>
      </c>
    </row>
    <row r="4678" spans="2:7" ht="15" thickBot="1" x14ac:dyDescent="0.35">
      <c r="B4678" s="138"/>
      <c r="C4678" s="7" t="str">
        <f>B4675&amp;" "&amp;D4678</f>
        <v>1166 Poor</v>
      </c>
      <c r="D4678" s="7" t="s">
        <v>5</v>
      </c>
      <c r="E4678" s="7">
        <f t="shared" si="6872"/>
        <v>290</v>
      </c>
      <c r="F4678" s="7" t="s">
        <v>9</v>
      </c>
      <c r="G4678" s="7">
        <f t="shared" ref="G4678" si="6875">ROUNDDOWN(B4675*$K$6,)</f>
        <v>0</v>
      </c>
    </row>
    <row r="4679" spans="2:7" x14ac:dyDescent="0.3">
      <c r="B4679" s="136">
        <v>1167</v>
      </c>
      <c r="C4679" s="5" t="str">
        <f>B4679&amp;" "&amp;D4679</f>
        <v>1167 Excellent</v>
      </c>
      <c r="D4679" s="6" t="s">
        <v>2</v>
      </c>
      <c r="E4679" s="6">
        <f t="shared" ref="E4679" si="6876">B4679</f>
        <v>1167</v>
      </c>
      <c r="F4679" s="5" t="s">
        <v>9</v>
      </c>
      <c r="G4679" s="6">
        <f t="shared" ref="G4679" si="6877">ROUNDDOWN(B4679*$K$3,0)</f>
        <v>875</v>
      </c>
    </row>
    <row r="4680" spans="2:7" x14ac:dyDescent="0.3">
      <c r="B4680" s="137"/>
      <c r="C4680" s="6" t="str">
        <f>B4679&amp;" "&amp;D4680</f>
        <v>1167 Good</v>
      </c>
      <c r="D4680" s="6" t="s">
        <v>3</v>
      </c>
      <c r="E4680" s="6">
        <f t="shared" ref="E4680:E4682" si="6878">G4679-1</f>
        <v>874</v>
      </c>
      <c r="F4680" s="6" t="s">
        <v>9</v>
      </c>
      <c r="G4680" s="6">
        <f t="shared" ref="G4680" si="6879">ROUNDDOWN(B4679*$K$4,0)</f>
        <v>583</v>
      </c>
    </row>
    <row r="4681" spans="2:7" x14ac:dyDescent="0.3">
      <c r="B4681" s="137"/>
      <c r="C4681" s="6" t="str">
        <f>B4679&amp;" "&amp;D4681</f>
        <v>1167 Fair</v>
      </c>
      <c r="D4681" s="6" t="s">
        <v>4</v>
      </c>
      <c r="E4681" s="6">
        <f t="shared" si="6878"/>
        <v>582</v>
      </c>
      <c r="F4681" s="6" t="s">
        <v>9</v>
      </c>
      <c r="G4681" s="6">
        <f t="shared" ref="G4681" si="6880">ROUNDDOWN(B4679*$K$5,0)</f>
        <v>291</v>
      </c>
    </row>
    <row r="4682" spans="2:7" ht="15" thickBot="1" x14ac:dyDescent="0.35">
      <c r="B4682" s="138"/>
      <c r="C4682" s="7" t="str">
        <f>B4679&amp;" "&amp;D4682</f>
        <v>1167 Poor</v>
      </c>
      <c r="D4682" s="7" t="s">
        <v>5</v>
      </c>
      <c r="E4682" s="7">
        <f t="shared" si="6878"/>
        <v>290</v>
      </c>
      <c r="F4682" s="7" t="s">
        <v>9</v>
      </c>
      <c r="G4682" s="7">
        <f t="shared" ref="G4682" si="6881">ROUNDDOWN(B4679*$K$6,)</f>
        <v>0</v>
      </c>
    </row>
    <row r="4683" spans="2:7" x14ac:dyDescent="0.3">
      <c r="B4683" s="136">
        <v>1168</v>
      </c>
      <c r="C4683" s="5" t="str">
        <f>B4683&amp;" "&amp;D4683</f>
        <v>1168 Excellent</v>
      </c>
      <c r="D4683" s="6" t="s">
        <v>2</v>
      </c>
      <c r="E4683" s="6">
        <f t="shared" ref="E4683" si="6882">B4683</f>
        <v>1168</v>
      </c>
      <c r="F4683" s="5" t="s">
        <v>9</v>
      </c>
      <c r="G4683" s="6">
        <f t="shared" ref="G4683" si="6883">ROUNDDOWN(B4683*$K$3,0)</f>
        <v>876</v>
      </c>
    </row>
    <row r="4684" spans="2:7" x14ac:dyDescent="0.3">
      <c r="B4684" s="137"/>
      <c r="C4684" s="6" t="str">
        <f>B4683&amp;" "&amp;D4684</f>
        <v>1168 Good</v>
      </c>
      <c r="D4684" s="6" t="s">
        <v>3</v>
      </c>
      <c r="E4684" s="6">
        <f t="shared" ref="E4684:E4686" si="6884">G4683-1</f>
        <v>875</v>
      </c>
      <c r="F4684" s="6" t="s">
        <v>9</v>
      </c>
      <c r="G4684" s="6">
        <f t="shared" ref="G4684" si="6885">ROUNDDOWN(B4683*$K$4,0)</f>
        <v>584</v>
      </c>
    </row>
    <row r="4685" spans="2:7" x14ac:dyDescent="0.3">
      <c r="B4685" s="137"/>
      <c r="C4685" s="6" t="str">
        <f>B4683&amp;" "&amp;D4685</f>
        <v>1168 Fair</v>
      </c>
      <c r="D4685" s="6" t="s">
        <v>4</v>
      </c>
      <c r="E4685" s="6">
        <f t="shared" si="6884"/>
        <v>583</v>
      </c>
      <c r="F4685" s="6" t="s">
        <v>9</v>
      </c>
      <c r="G4685" s="6">
        <f t="shared" ref="G4685" si="6886">ROUNDDOWN(B4683*$K$5,0)</f>
        <v>292</v>
      </c>
    </row>
    <row r="4686" spans="2:7" ht="15" thickBot="1" x14ac:dyDescent="0.35">
      <c r="B4686" s="138"/>
      <c r="C4686" s="7" t="str">
        <f>B4683&amp;" "&amp;D4686</f>
        <v>1168 Poor</v>
      </c>
      <c r="D4686" s="7" t="s">
        <v>5</v>
      </c>
      <c r="E4686" s="7">
        <f t="shared" si="6884"/>
        <v>291</v>
      </c>
      <c r="F4686" s="7" t="s">
        <v>9</v>
      </c>
      <c r="G4686" s="7">
        <f t="shared" ref="G4686" si="6887">ROUNDDOWN(B4683*$K$6,)</f>
        <v>0</v>
      </c>
    </row>
    <row r="4687" spans="2:7" x14ac:dyDescent="0.3">
      <c r="B4687" s="136">
        <v>1169</v>
      </c>
      <c r="C4687" s="5" t="str">
        <f>B4687&amp;" "&amp;D4687</f>
        <v>1169 Excellent</v>
      </c>
      <c r="D4687" s="6" t="s">
        <v>2</v>
      </c>
      <c r="E4687" s="6">
        <f t="shared" ref="E4687" si="6888">B4687</f>
        <v>1169</v>
      </c>
      <c r="F4687" s="5" t="s">
        <v>9</v>
      </c>
      <c r="G4687" s="6">
        <f t="shared" ref="G4687" si="6889">ROUNDDOWN(B4687*$K$3,0)</f>
        <v>876</v>
      </c>
    </row>
    <row r="4688" spans="2:7" x14ac:dyDescent="0.3">
      <c r="B4688" s="137"/>
      <c r="C4688" s="6" t="str">
        <f>B4687&amp;" "&amp;D4688</f>
        <v>1169 Good</v>
      </c>
      <c r="D4688" s="6" t="s">
        <v>3</v>
      </c>
      <c r="E4688" s="6">
        <f t="shared" ref="E4688:E4690" si="6890">G4687-1</f>
        <v>875</v>
      </c>
      <c r="F4688" s="6" t="s">
        <v>9</v>
      </c>
      <c r="G4688" s="6">
        <f t="shared" ref="G4688" si="6891">ROUNDDOWN(B4687*$K$4,0)</f>
        <v>584</v>
      </c>
    </row>
    <row r="4689" spans="2:7" x14ac:dyDescent="0.3">
      <c r="B4689" s="137"/>
      <c r="C4689" s="6" t="str">
        <f>B4687&amp;" "&amp;D4689</f>
        <v>1169 Fair</v>
      </c>
      <c r="D4689" s="6" t="s">
        <v>4</v>
      </c>
      <c r="E4689" s="6">
        <f t="shared" si="6890"/>
        <v>583</v>
      </c>
      <c r="F4689" s="6" t="s">
        <v>9</v>
      </c>
      <c r="G4689" s="6">
        <f t="shared" ref="G4689" si="6892">ROUNDDOWN(B4687*$K$5,0)</f>
        <v>292</v>
      </c>
    </row>
    <row r="4690" spans="2:7" ht="15" thickBot="1" x14ac:dyDescent="0.35">
      <c r="B4690" s="138"/>
      <c r="C4690" s="7" t="str">
        <f>B4687&amp;" "&amp;D4690</f>
        <v>1169 Poor</v>
      </c>
      <c r="D4690" s="7" t="s">
        <v>5</v>
      </c>
      <c r="E4690" s="7">
        <f t="shared" si="6890"/>
        <v>291</v>
      </c>
      <c r="F4690" s="7" t="s">
        <v>9</v>
      </c>
      <c r="G4690" s="7">
        <f t="shared" ref="G4690" si="6893">ROUNDDOWN(B4687*$K$6,)</f>
        <v>0</v>
      </c>
    </row>
    <row r="4691" spans="2:7" x14ac:dyDescent="0.3">
      <c r="B4691" s="136">
        <v>1170</v>
      </c>
      <c r="C4691" s="5" t="str">
        <f>B4691&amp;" "&amp;D4691</f>
        <v>1170 Excellent</v>
      </c>
      <c r="D4691" s="6" t="s">
        <v>2</v>
      </c>
      <c r="E4691" s="6">
        <f t="shared" ref="E4691" si="6894">B4691</f>
        <v>1170</v>
      </c>
      <c r="F4691" s="5" t="s">
        <v>9</v>
      </c>
      <c r="G4691" s="6">
        <f t="shared" ref="G4691" si="6895">ROUNDDOWN(B4691*$K$3,0)</f>
        <v>877</v>
      </c>
    </row>
    <row r="4692" spans="2:7" x14ac:dyDescent="0.3">
      <c r="B4692" s="137"/>
      <c r="C4692" s="6" t="str">
        <f>B4691&amp;" "&amp;D4692</f>
        <v>1170 Good</v>
      </c>
      <c r="D4692" s="6" t="s">
        <v>3</v>
      </c>
      <c r="E4692" s="6">
        <f t="shared" ref="E4692:E4694" si="6896">G4691-1</f>
        <v>876</v>
      </c>
      <c r="F4692" s="6" t="s">
        <v>9</v>
      </c>
      <c r="G4692" s="6">
        <f t="shared" ref="G4692" si="6897">ROUNDDOWN(B4691*$K$4,0)</f>
        <v>585</v>
      </c>
    </row>
    <row r="4693" spans="2:7" x14ac:dyDescent="0.3">
      <c r="B4693" s="137"/>
      <c r="C4693" s="6" t="str">
        <f>B4691&amp;" "&amp;D4693</f>
        <v>1170 Fair</v>
      </c>
      <c r="D4693" s="6" t="s">
        <v>4</v>
      </c>
      <c r="E4693" s="6">
        <f t="shared" si="6896"/>
        <v>584</v>
      </c>
      <c r="F4693" s="6" t="s">
        <v>9</v>
      </c>
      <c r="G4693" s="6">
        <f t="shared" ref="G4693" si="6898">ROUNDDOWN(B4691*$K$5,0)</f>
        <v>292</v>
      </c>
    </row>
    <row r="4694" spans="2:7" ht="15" thickBot="1" x14ac:dyDescent="0.35">
      <c r="B4694" s="138"/>
      <c r="C4694" s="7" t="str">
        <f>B4691&amp;" "&amp;D4694</f>
        <v>1170 Poor</v>
      </c>
      <c r="D4694" s="7" t="s">
        <v>5</v>
      </c>
      <c r="E4694" s="7">
        <f t="shared" si="6896"/>
        <v>291</v>
      </c>
      <c r="F4694" s="7" t="s">
        <v>9</v>
      </c>
      <c r="G4694" s="7">
        <f t="shared" ref="G4694" si="6899">ROUNDDOWN(B4691*$K$6,)</f>
        <v>0</v>
      </c>
    </row>
    <row r="4695" spans="2:7" x14ac:dyDescent="0.3">
      <c r="B4695" s="136">
        <v>1171</v>
      </c>
      <c r="C4695" s="5" t="str">
        <f>B4695&amp;" "&amp;D4695</f>
        <v>1171 Excellent</v>
      </c>
      <c r="D4695" s="6" t="s">
        <v>2</v>
      </c>
      <c r="E4695" s="6">
        <f t="shared" ref="E4695" si="6900">B4695</f>
        <v>1171</v>
      </c>
      <c r="F4695" s="5" t="s">
        <v>9</v>
      </c>
      <c r="G4695" s="6">
        <f t="shared" ref="G4695" si="6901">ROUNDDOWN(B4695*$K$3,0)</f>
        <v>878</v>
      </c>
    </row>
    <row r="4696" spans="2:7" x14ac:dyDescent="0.3">
      <c r="B4696" s="137"/>
      <c r="C4696" s="6" t="str">
        <f>B4695&amp;" "&amp;D4696</f>
        <v>1171 Good</v>
      </c>
      <c r="D4696" s="6" t="s">
        <v>3</v>
      </c>
      <c r="E4696" s="6">
        <f t="shared" ref="E4696:E4698" si="6902">G4695-1</f>
        <v>877</v>
      </c>
      <c r="F4696" s="6" t="s">
        <v>9</v>
      </c>
      <c r="G4696" s="6">
        <f t="shared" ref="G4696" si="6903">ROUNDDOWN(B4695*$K$4,0)</f>
        <v>585</v>
      </c>
    </row>
    <row r="4697" spans="2:7" x14ac:dyDescent="0.3">
      <c r="B4697" s="137"/>
      <c r="C4697" s="6" t="str">
        <f>B4695&amp;" "&amp;D4697</f>
        <v>1171 Fair</v>
      </c>
      <c r="D4697" s="6" t="s">
        <v>4</v>
      </c>
      <c r="E4697" s="6">
        <f t="shared" si="6902"/>
        <v>584</v>
      </c>
      <c r="F4697" s="6" t="s">
        <v>9</v>
      </c>
      <c r="G4697" s="6">
        <f t="shared" ref="G4697" si="6904">ROUNDDOWN(B4695*$K$5,0)</f>
        <v>292</v>
      </c>
    </row>
    <row r="4698" spans="2:7" ht="15" thickBot="1" x14ac:dyDescent="0.35">
      <c r="B4698" s="138"/>
      <c r="C4698" s="7" t="str">
        <f>B4695&amp;" "&amp;D4698</f>
        <v>1171 Poor</v>
      </c>
      <c r="D4698" s="7" t="s">
        <v>5</v>
      </c>
      <c r="E4698" s="7">
        <f t="shared" si="6902"/>
        <v>291</v>
      </c>
      <c r="F4698" s="7" t="s">
        <v>9</v>
      </c>
      <c r="G4698" s="7">
        <f t="shared" ref="G4698" si="6905">ROUNDDOWN(B4695*$K$6,)</f>
        <v>0</v>
      </c>
    </row>
    <row r="4699" spans="2:7" x14ac:dyDescent="0.3">
      <c r="B4699" s="136">
        <v>1172</v>
      </c>
      <c r="C4699" s="5" t="str">
        <f>B4699&amp;" "&amp;D4699</f>
        <v>1172 Excellent</v>
      </c>
      <c r="D4699" s="6" t="s">
        <v>2</v>
      </c>
      <c r="E4699" s="6">
        <f t="shared" ref="E4699" si="6906">B4699</f>
        <v>1172</v>
      </c>
      <c r="F4699" s="5" t="s">
        <v>9</v>
      </c>
      <c r="G4699" s="6">
        <f t="shared" ref="G4699" si="6907">ROUNDDOWN(B4699*$K$3,0)</f>
        <v>879</v>
      </c>
    </row>
    <row r="4700" spans="2:7" x14ac:dyDescent="0.3">
      <c r="B4700" s="137"/>
      <c r="C4700" s="6" t="str">
        <f>B4699&amp;" "&amp;D4700</f>
        <v>1172 Good</v>
      </c>
      <c r="D4700" s="6" t="s">
        <v>3</v>
      </c>
      <c r="E4700" s="6">
        <f t="shared" ref="E4700:E4702" si="6908">G4699-1</f>
        <v>878</v>
      </c>
      <c r="F4700" s="6" t="s">
        <v>9</v>
      </c>
      <c r="G4700" s="6">
        <f t="shared" ref="G4700" si="6909">ROUNDDOWN(B4699*$K$4,0)</f>
        <v>586</v>
      </c>
    </row>
    <row r="4701" spans="2:7" x14ac:dyDescent="0.3">
      <c r="B4701" s="137"/>
      <c r="C4701" s="6" t="str">
        <f>B4699&amp;" "&amp;D4701</f>
        <v>1172 Fair</v>
      </c>
      <c r="D4701" s="6" t="s">
        <v>4</v>
      </c>
      <c r="E4701" s="6">
        <f t="shared" si="6908"/>
        <v>585</v>
      </c>
      <c r="F4701" s="6" t="s">
        <v>9</v>
      </c>
      <c r="G4701" s="6">
        <f t="shared" ref="G4701" si="6910">ROUNDDOWN(B4699*$K$5,0)</f>
        <v>293</v>
      </c>
    </row>
    <row r="4702" spans="2:7" ht="15" thickBot="1" x14ac:dyDescent="0.35">
      <c r="B4702" s="138"/>
      <c r="C4702" s="7" t="str">
        <f>B4699&amp;" "&amp;D4702</f>
        <v>1172 Poor</v>
      </c>
      <c r="D4702" s="7" t="s">
        <v>5</v>
      </c>
      <c r="E4702" s="7">
        <f t="shared" si="6908"/>
        <v>292</v>
      </c>
      <c r="F4702" s="7" t="s">
        <v>9</v>
      </c>
      <c r="G4702" s="7">
        <f t="shared" ref="G4702" si="6911">ROUNDDOWN(B4699*$K$6,)</f>
        <v>0</v>
      </c>
    </row>
    <row r="4703" spans="2:7" x14ac:dyDescent="0.3">
      <c r="B4703" s="136">
        <v>1173</v>
      </c>
      <c r="C4703" s="5" t="str">
        <f>B4703&amp;" "&amp;D4703</f>
        <v>1173 Excellent</v>
      </c>
      <c r="D4703" s="6" t="s">
        <v>2</v>
      </c>
      <c r="E4703" s="6">
        <f t="shared" ref="E4703" si="6912">B4703</f>
        <v>1173</v>
      </c>
      <c r="F4703" s="5" t="s">
        <v>9</v>
      </c>
      <c r="G4703" s="6">
        <f t="shared" ref="G4703" si="6913">ROUNDDOWN(B4703*$K$3,0)</f>
        <v>879</v>
      </c>
    </row>
    <row r="4704" spans="2:7" x14ac:dyDescent="0.3">
      <c r="B4704" s="137"/>
      <c r="C4704" s="6" t="str">
        <f>B4703&amp;" "&amp;D4704</f>
        <v>1173 Good</v>
      </c>
      <c r="D4704" s="6" t="s">
        <v>3</v>
      </c>
      <c r="E4704" s="6">
        <f t="shared" ref="E4704:E4706" si="6914">G4703-1</f>
        <v>878</v>
      </c>
      <c r="F4704" s="6" t="s">
        <v>9</v>
      </c>
      <c r="G4704" s="6">
        <f t="shared" ref="G4704" si="6915">ROUNDDOWN(B4703*$K$4,0)</f>
        <v>586</v>
      </c>
    </row>
    <row r="4705" spans="2:7" x14ac:dyDescent="0.3">
      <c r="B4705" s="137"/>
      <c r="C4705" s="6" t="str">
        <f>B4703&amp;" "&amp;D4705</f>
        <v>1173 Fair</v>
      </c>
      <c r="D4705" s="6" t="s">
        <v>4</v>
      </c>
      <c r="E4705" s="6">
        <f t="shared" si="6914"/>
        <v>585</v>
      </c>
      <c r="F4705" s="6" t="s">
        <v>9</v>
      </c>
      <c r="G4705" s="6">
        <f t="shared" ref="G4705" si="6916">ROUNDDOWN(B4703*$K$5,0)</f>
        <v>293</v>
      </c>
    </row>
    <row r="4706" spans="2:7" ht="15" thickBot="1" x14ac:dyDescent="0.35">
      <c r="B4706" s="138"/>
      <c r="C4706" s="7" t="str">
        <f>B4703&amp;" "&amp;D4706</f>
        <v>1173 Poor</v>
      </c>
      <c r="D4706" s="7" t="s">
        <v>5</v>
      </c>
      <c r="E4706" s="7">
        <f t="shared" si="6914"/>
        <v>292</v>
      </c>
      <c r="F4706" s="7" t="s">
        <v>9</v>
      </c>
      <c r="G4706" s="7">
        <f t="shared" ref="G4706" si="6917">ROUNDDOWN(B4703*$K$6,)</f>
        <v>0</v>
      </c>
    </row>
    <row r="4707" spans="2:7" x14ac:dyDescent="0.3">
      <c r="B4707" s="136">
        <v>1174</v>
      </c>
      <c r="C4707" s="5" t="str">
        <f>B4707&amp;" "&amp;D4707</f>
        <v>1174 Excellent</v>
      </c>
      <c r="D4707" s="6" t="s">
        <v>2</v>
      </c>
      <c r="E4707" s="6">
        <f t="shared" ref="E4707" si="6918">B4707</f>
        <v>1174</v>
      </c>
      <c r="F4707" s="5" t="s">
        <v>9</v>
      </c>
      <c r="G4707" s="6">
        <f t="shared" ref="G4707" si="6919">ROUNDDOWN(B4707*$K$3,0)</f>
        <v>880</v>
      </c>
    </row>
    <row r="4708" spans="2:7" x14ac:dyDescent="0.3">
      <c r="B4708" s="137"/>
      <c r="C4708" s="6" t="str">
        <f>B4707&amp;" "&amp;D4708</f>
        <v>1174 Good</v>
      </c>
      <c r="D4708" s="6" t="s">
        <v>3</v>
      </c>
      <c r="E4708" s="6">
        <f t="shared" ref="E4708:E4710" si="6920">G4707-1</f>
        <v>879</v>
      </c>
      <c r="F4708" s="6" t="s">
        <v>9</v>
      </c>
      <c r="G4708" s="6">
        <f t="shared" ref="G4708" si="6921">ROUNDDOWN(B4707*$K$4,0)</f>
        <v>587</v>
      </c>
    </row>
    <row r="4709" spans="2:7" x14ac:dyDescent="0.3">
      <c r="B4709" s="137"/>
      <c r="C4709" s="6" t="str">
        <f>B4707&amp;" "&amp;D4709</f>
        <v>1174 Fair</v>
      </c>
      <c r="D4709" s="6" t="s">
        <v>4</v>
      </c>
      <c r="E4709" s="6">
        <f t="shared" si="6920"/>
        <v>586</v>
      </c>
      <c r="F4709" s="6" t="s">
        <v>9</v>
      </c>
      <c r="G4709" s="6">
        <f t="shared" ref="G4709" si="6922">ROUNDDOWN(B4707*$K$5,0)</f>
        <v>293</v>
      </c>
    </row>
    <row r="4710" spans="2:7" ht="15" thickBot="1" x14ac:dyDescent="0.35">
      <c r="B4710" s="138"/>
      <c r="C4710" s="7" t="str">
        <f>B4707&amp;" "&amp;D4710</f>
        <v>1174 Poor</v>
      </c>
      <c r="D4710" s="7" t="s">
        <v>5</v>
      </c>
      <c r="E4710" s="7">
        <f t="shared" si="6920"/>
        <v>292</v>
      </c>
      <c r="F4710" s="7" t="s">
        <v>9</v>
      </c>
      <c r="G4710" s="7">
        <f t="shared" ref="G4710" si="6923">ROUNDDOWN(B4707*$K$6,)</f>
        <v>0</v>
      </c>
    </row>
    <row r="4711" spans="2:7" x14ac:dyDescent="0.3">
      <c r="B4711" s="136">
        <v>1175</v>
      </c>
      <c r="C4711" s="5" t="str">
        <f>B4711&amp;" "&amp;D4711</f>
        <v>1175 Excellent</v>
      </c>
      <c r="D4711" s="6" t="s">
        <v>2</v>
      </c>
      <c r="E4711" s="6">
        <f t="shared" ref="E4711" si="6924">B4711</f>
        <v>1175</v>
      </c>
      <c r="F4711" s="5" t="s">
        <v>9</v>
      </c>
      <c r="G4711" s="6">
        <f t="shared" ref="G4711" si="6925">ROUNDDOWN(B4711*$K$3,0)</f>
        <v>881</v>
      </c>
    </row>
    <row r="4712" spans="2:7" x14ac:dyDescent="0.3">
      <c r="B4712" s="137"/>
      <c r="C4712" s="6" t="str">
        <f>B4711&amp;" "&amp;D4712</f>
        <v>1175 Good</v>
      </c>
      <c r="D4712" s="6" t="s">
        <v>3</v>
      </c>
      <c r="E4712" s="6">
        <f t="shared" ref="E4712:E4714" si="6926">G4711-1</f>
        <v>880</v>
      </c>
      <c r="F4712" s="6" t="s">
        <v>9</v>
      </c>
      <c r="G4712" s="6">
        <f t="shared" ref="G4712" si="6927">ROUNDDOWN(B4711*$K$4,0)</f>
        <v>587</v>
      </c>
    </row>
    <row r="4713" spans="2:7" x14ac:dyDescent="0.3">
      <c r="B4713" s="137"/>
      <c r="C4713" s="6" t="str">
        <f>B4711&amp;" "&amp;D4713</f>
        <v>1175 Fair</v>
      </c>
      <c r="D4713" s="6" t="s">
        <v>4</v>
      </c>
      <c r="E4713" s="6">
        <f t="shared" si="6926"/>
        <v>586</v>
      </c>
      <c r="F4713" s="6" t="s">
        <v>9</v>
      </c>
      <c r="G4713" s="6">
        <f t="shared" ref="G4713" si="6928">ROUNDDOWN(B4711*$K$5,0)</f>
        <v>293</v>
      </c>
    </row>
    <row r="4714" spans="2:7" ht="15" thickBot="1" x14ac:dyDescent="0.35">
      <c r="B4714" s="138"/>
      <c r="C4714" s="7" t="str">
        <f>B4711&amp;" "&amp;D4714</f>
        <v>1175 Poor</v>
      </c>
      <c r="D4714" s="7" t="s">
        <v>5</v>
      </c>
      <c r="E4714" s="7">
        <f t="shared" si="6926"/>
        <v>292</v>
      </c>
      <c r="F4714" s="7" t="s">
        <v>9</v>
      </c>
      <c r="G4714" s="7">
        <f t="shared" ref="G4714" si="6929">ROUNDDOWN(B4711*$K$6,)</f>
        <v>0</v>
      </c>
    </row>
    <row r="4715" spans="2:7" x14ac:dyDescent="0.3">
      <c r="B4715" s="136">
        <v>1176</v>
      </c>
      <c r="C4715" s="5" t="str">
        <f>B4715&amp;" "&amp;D4715</f>
        <v>1176 Excellent</v>
      </c>
      <c r="D4715" s="6" t="s">
        <v>2</v>
      </c>
      <c r="E4715" s="6">
        <f t="shared" ref="E4715" si="6930">B4715</f>
        <v>1176</v>
      </c>
      <c r="F4715" s="5" t="s">
        <v>9</v>
      </c>
      <c r="G4715" s="6">
        <f t="shared" ref="G4715" si="6931">ROUNDDOWN(B4715*$K$3,0)</f>
        <v>882</v>
      </c>
    </row>
    <row r="4716" spans="2:7" x14ac:dyDescent="0.3">
      <c r="B4716" s="137"/>
      <c r="C4716" s="6" t="str">
        <f>B4715&amp;" "&amp;D4716</f>
        <v>1176 Good</v>
      </c>
      <c r="D4716" s="6" t="s">
        <v>3</v>
      </c>
      <c r="E4716" s="6">
        <f t="shared" ref="E4716:E4718" si="6932">G4715-1</f>
        <v>881</v>
      </c>
      <c r="F4716" s="6" t="s">
        <v>9</v>
      </c>
      <c r="G4716" s="6">
        <f t="shared" ref="G4716" si="6933">ROUNDDOWN(B4715*$K$4,0)</f>
        <v>588</v>
      </c>
    </row>
    <row r="4717" spans="2:7" x14ac:dyDescent="0.3">
      <c r="B4717" s="137"/>
      <c r="C4717" s="6" t="str">
        <f>B4715&amp;" "&amp;D4717</f>
        <v>1176 Fair</v>
      </c>
      <c r="D4717" s="6" t="s">
        <v>4</v>
      </c>
      <c r="E4717" s="6">
        <f t="shared" si="6932"/>
        <v>587</v>
      </c>
      <c r="F4717" s="6" t="s">
        <v>9</v>
      </c>
      <c r="G4717" s="6">
        <f t="shared" ref="G4717" si="6934">ROUNDDOWN(B4715*$K$5,0)</f>
        <v>294</v>
      </c>
    </row>
    <row r="4718" spans="2:7" ht="15" thickBot="1" x14ac:dyDescent="0.35">
      <c r="B4718" s="138"/>
      <c r="C4718" s="7" t="str">
        <f>B4715&amp;" "&amp;D4718</f>
        <v>1176 Poor</v>
      </c>
      <c r="D4718" s="7" t="s">
        <v>5</v>
      </c>
      <c r="E4718" s="7">
        <f t="shared" si="6932"/>
        <v>293</v>
      </c>
      <c r="F4718" s="7" t="s">
        <v>9</v>
      </c>
      <c r="G4718" s="7">
        <f t="shared" ref="G4718" si="6935">ROUNDDOWN(B4715*$K$6,)</f>
        <v>0</v>
      </c>
    </row>
    <row r="4719" spans="2:7" x14ac:dyDescent="0.3">
      <c r="B4719" s="136">
        <v>1177</v>
      </c>
      <c r="C4719" s="5" t="str">
        <f>B4719&amp;" "&amp;D4719</f>
        <v>1177 Excellent</v>
      </c>
      <c r="D4719" s="6" t="s">
        <v>2</v>
      </c>
      <c r="E4719" s="6">
        <f t="shared" ref="E4719" si="6936">B4719</f>
        <v>1177</v>
      </c>
      <c r="F4719" s="5" t="s">
        <v>9</v>
      </c>
      <c r="G4719" s="6">
        <f t="shared" ref="G4719" si="6937">ROUNDDOWN(B4719*$K$3,0)</f>
        <v>882</v>
      </c>
    </row>
    <row r="4720" spans="2:7" x14ac:dyDescent="0.3">
      <c r="B4720" s="137"/>
      <c r="C4720" s="6" t="str">
        <f>B4719&amp;" "&amp;D4720</f>
        <v>1177 Good</v>
      </c>
      <c r="D4720" s="6" t="s">
        <v>3</v>
      </c>
      <c r="E4720" s="6">
        <f t="shared" ref="E4720:E4722" si="6938">G4719-1</f>
        <v>881</v>
      </c>
      <c r="F4720" s="6" t="s">
        <v>9</v>
      </c>
      <c r="G4720" s="6">
        <f t="shared" ref="G4720" si="6939">ROUNDDOWN(B4719*$K$4,0)</f>
        <v>588</v>
      </c>
    </row>
    <row r="4721" spans="2:7" x14ac:dyDescent="0.3">
      <c r="B4721" s="137"/>
      <c r="C4721" s="6" t="str">
        <f>B4719&amp;" "&amp;D4721</f>
        <v>1177 Fair</v>
      </c>
      <c r="D4721" s="6" t="s">
        <v>4</v>
      </c>
      <c r="E4721" s="6">
        <f t="shared" si="6938"/>
        <v>587</v>
      </c>
      <c r="F4721" s="6" t="s">
        <v>9</v>
      </c>
      <c r="G4721" s="6">
        <f t="shared" ref="G4721" si="6940">ROUNDDOWN(B4719*$K$5,0)</f>
        <v>294</v>
      </c>
    </row>
    <row r="4722" spans="2:7" ht="15" thickBot="1" x14ac:dyDescent="0.35">
      <c r="B4722" s="138"/>
      <c r="C4722" s="7" t="str">
        <f>B4719&amp;" "&amp;D4722</f>
        <v>1177 Poor</v>
      </c>
      <c r="D4722" s="7" t="s">
        <v>5</v>
      </c>
      <c r="E4722" s="7">
        <f t="shared" si="6938"/>
        <v>293</v>
      </c>
      <c r="F4722" s="7" t="s">
        <v>9</v>
      </c>
      <c r="G4722" s="7">
        <f t="shared" ref="G4722" si="6941">ROUNDDOWN(B4719*$K$6,)</f>
        <v>0</v>
      </c>
    </row>
    <row r="4723" spans="2:7" x14ac:dyDescent="0.3">
      <c r="B4723" s="136">
        <v>1178</v>
      </c>
      <c r="C4723" s="5" t="str">
        <f>B4723&amp;" "&amp;D4723</f>
        <v>1178 Excellent</v>
      </c>
      <c r="D4723" s="6" t="s">
        <v>2</v>
      </c>
      <c r="E4723" s="6">
        <f t="shared" ref="E4723" si="6942">B4723</f>
        <v>1178</v>
      </c>
      <c r="F4723" s="5" t="s">
        <v>9</v>
      </c>
      <c r="G4723" s="6">
        <f t="shared" ref="G4723" si="6943">ROUNDDOWN(B4723*$K$3,0)</f>
        <v>883</v>
      </c>
    </row>
    <row r="4724" spans="2:7" x14ac:dyDescent="0.3">
      <c r="B4724" s="137"/>
      <c r="C4724" s="6" t="str">
        <f>B4723&amp;" "&amp;D4724</f>
        <v>1178 Good</v>
      </c>
      <c r="D4724" s="6" t="s">
        <v>3</v>
      </c>
      <c r="E4724" s="6">
        <f t="shared" ref="E4724:E4726" si="6944">G4723-1</f>
        <v>882</v>
      </c>
      <c r="F4724" s="6" t="s">
        <v>9</v>
      </c>
      <c r="G4724" s="6">
        <f t="shared" ref="G4724" si="6945">ROUNDDOWN(B4723*$K$4,0)</f>
        <v>589</v>
      </c>
    </row>
    <row r="4725" spans="2:7" x14ac:dyDescent="0.3">
      <c r="B4725" s="137"/>
      <c r="C4725" s="6" t="str">
        <f>B4723&amp;" "&amp;D4725</f>
        <v>1178 Fair</v>
      </c>
      <c r="D4725" s="6" t="s">
        <v>4</v>
      </c>
      <c r="E4725" s="6">
        <f t="shared" si="6944"/>
        <v>588</v>
      </c>
      <c r="F4725" s="6" t="s">
        <v>9</v>
      </c>
      <c r="G4725" s="6">
        <f t="shared" ref="G4725" si="6946">ROUNDDOWN(B4723*$K$5,0)</f>
        <v>294</v>
      </c>
    </row>
    <row r="4726" spans="2:7" ht="15" thickBot="1" x14ac:dyDescent="0.35">
      <c r="B4726" s="138"/>
      <c r="C4726" s="7" t="str">
        <f>B4723&amp;" "&amp;D4726</f>
        <v>1178 Poor</v>
      </c>
      <c r="D4726" s="7" t="s">
        <v>5</v>
      </c>
      <c r="E4726" s="7">
        <f t="shared" si="6944"/>
        <v>293</v>
      </c>
      <c r="F4726" s="7" t="s">
        <v>9</v>
      </c>
      <c r="G4726" s="7">
        <f t="shared" ref="G4726" si="6947">ROUNDDOWN(B4723*$K$6,)</f>
        <v>0</v>
      </c>
    </row>
    <row r="4727" spans="2:7" x14ac:dyDescent="0.3">
      <c r="B4727" s="136">
        <v>1179</v>
      </c>
      <c r="C4727" s="5" t="str">
        <f>B4727&amp;" "&amp;D4727</f>
        <v>1179 Excellent</v>
      </c>
      <c r="D4727" s="6" t="s">
        <v>2</v>
      </c>
      <c r="E4727" s="6">
        <f t="shared" ref="E4727" si="6948">B4727</f>
        <v>1179</v>
      </c>
      <c r="F4727" s="5" t="s">
        <v>9</v>
      </c>
      <c r="G4727" s="6">
        <f t="shared" ref="G4727" si="6949">ROUNDDOWN(B4727*$K$3,0)</f>
        <v>884</v>
      </c>
    </row>
    <row r="4728" spans="2:7" x14ac:dyDescent="0.3">
      <c r="B4728" s="137"/>
      <c r="C4728" s="6" t="str">
        <f>B4727&amp;" "&amp;D4728</f>
        <v>1179 Good</v>
      </c>
      <c r="D4728" s="6" t="s">
        <v>3</v>
      </c>
      <c r="E4728" s="6">
        <f t="shared" ref="E4728:E4730" si="6950">G4727-1</f>
        <v>883</v>
      </c>
      <c r="F4728" s="6" t="s">
        <v>9</v>
      </c>
      <c r="G4728" s="6">
        <f t="shared" ref="G4728" si="6951">ROUNDDOWN(B4727*$K$4,0)</f>
        <v>589</v>
      </c>
    </row>
    <row r="4729" spans="2:7" x14ac:dyDescent="0.3">
      <c r="B4729" s="137"/>
      <c r="C4729" s="6" t="str">
        <f>B4727&amp;" "&amp;D4729</f>
        <v>1179 Fair</v>
      </c>
      <c r="D4729" s="6" t="s">
        <v>4</v>
      </c>
      <c r="E4729" s="6">
        <f t="shared" si="6950"/>
        <v>588</v>
      </c>
      <c r="F4729" s="6" t="s">
        <v>9</v>
      </c>
      <c r="G4729" s="6">
        <f t="shared" ref="G4729" si="6952">ROUNDDOWN(B4727*$K$5,0)</f>
        <v>294</v>
      </c>
    </row>
    <row r="4730" spans="2:7" ht="15" thickBot="1" x14ac:dyDescent="0.35">
      <c r="B4730" s="138"/>
      <c r="C4730" s="7" t="str">
        <f>B4727&amp;" "&amp;D4730</f>
        <v>1179 Poor</v>
      </c>
      <c r="D4730" s="7" t="s">
        <v>5</v>
      </c>
      <c r="E4730" s="7">
        <f t="shared" si="6950"/>
        <v>293</v>
      </c>
      <c r="F4730" s="7" t="s">
        <v>9</v>
      </c>
      <c r="G4730" s="7">
        <f t="shared" ref="G4730" si="6953">ROUNDDOWN(B4727*$K$6,)</f>
        <v>0</v>
      </c>
    </row>
    <row r="4731" spans="2:7" x14ac:dyDescent="0.3">
      <c r="B4731" s="136">
        <v>1180</v>
      </c>
      <c r="C4731" s="5" t="str">
        <f>B4731&amp;" "&amp;D4731</f>
        <v>1180 Excellent</v>
      </c>
      <c r="D4731" s="6" t="s">
        <v>2</v>
      </c>
      <c r="E4731" s="6">
        <f t="shared" ref="E4731" si="6954">B4731</f>
        <v>1180</v>
      </c>
      <c r="F4731" s="5" t="s">
        <v>9</v>
      </c>
      <c r="G4731" s="6">
        <f t="shared" ref="G4731" si="6955">ROUNDDOWN(B4731*$K$3,0)</f>
        <v>885</v>
      </c>
    </row>
    <row r="4732" spans="2:7" x14ac:dyDescent="0.3">
      <c r="B4732" s="137"/>
      <c r="C4732" s="6" t="str">
        <f>B4731&amp;" "&amp;D4732</f>
        <v>1180 Good</v>
      </c>
      <c r="D4732" s="6" t="s">
        <v>3</v>
      </c>
      <c r="E4732" s="6">
        <f t="shared" ref="E4732:E4734" si="6956">G4731-1</f>
        <v>884</v>
      </c>
      <c r="F4732" s="6" t="s">
        <v>9</v>
      </c>
      <c r="G4732" s="6">
        <f t="shared" ref="G4732" si="6957">ROUNDDOWN(B4731*$K$4,0)</f>
        <v>590</v>
      </c>
    </row>
    <row r="4733" spans="2:7" x14ac:dyDescent="0.3">
      <c r="B4733" s="137"/>
      <c r="C4733" s="6" t="str">
        <f>B4731&amp;" "&amp;D4733</f>
        <v>1180 Fair</v>
      </c>
      <c r="D4733" s="6" t="s">
        <v>4</v>
      </c>
      <c r="E4733" s="6">
        <f t="shared" si="6956"/>
        <v>589</v>
      </c>
      <c r="F4733" s="6" t="s">
        <v>9</v>
      </c>
      <c r="G4733" s="6">
        <f t="shared" ref="G4733" si="6958">ROUNDDOWN(B4731*$K$5,0)</f>
        <v>295</v>
      </c>
    </row>
    <row r="4734" spans="2:7" ht="15" thickBot="1" x14ac:dyDescent="0.35">
      <c r="B4734" s="138"/>
      <c r="C4734" s="7" t="str">
        <f>B4731&amp;" "&amp;D4734</f>
        <v>1180 Poor</v>
      </c>
      <c r="D4734" s="7" t="s">
        <v>5</v>
      </c>
      <c r="E4734" s="7">
        <f t="shared" si="6956"/>
        <v>294</v>
      </c>
      <c r="F4734" s="7" t="s">
        <v>9</v>
      </c>
      <c r="G4734" s="7">
        <f t="shared" ref="G4734" si="6959">ROUNDDOWN(B4731*$K$6,)</f>
        <v>0</v>
      </c>
    </row>
    <row r="4735" spans="2:7" x14ac:dyDescent="0.3">
      <c r="B4735" s="136">
        <v>1181</v>
      </c>
      <c r="C4735" s="5" t="str">
        <f>B4735&amp;" "&amp;D4735</f>
        <v>1181 Excellent</v>
      </c>
      <c r="D4735" s="6" t="s">
        <v>2</v>
      </c>
      <c r="E4735" s="6">
        <f t="shared" ref="E4735" si="6960">B4735</f>
        <v>1181</v>
      </c>
      <c r="F4735" s="5" t="s">
        <v>9</v>
      </c>
      <c r="G4735" s="6">
        <f t="shared" ref="G4735" si="6961">ROUNDDOWN(B4735*$K$3,0)</f>
        <v>885</v>
      </c>
    </row>
    <row r="4736" spans="2:7" x14ac:dyDescent="0.3">
      <c r="B4736" s="137"/>
      <c r="C4736" s="6" t="str">
        <f>B4735&amp;" "&amp;D4736</f>
        <v>1181 Good</v>
      </c>
      <c r="D4736" s="6" t="s">
        <v>3</v>
      </c>
      <c r="E4736" s="6">
        <f t="shared" ref="E4736:E4738" si="6962">G4735-1</f>
        <v>884</v>
      </c>
      <c r="F4736" s="6" t="s">
        <v>9</v>
      </c>
      <c r="G4736" s="6">
        <f t="shared" ref="G4736" si="6963">ROUNDDOWN(B4735*$K$4,0)</f>
        <v>590</v>
      </c>
    </row>
    <row r="4737" spans="2:7" x14ac:dyDescent="0.3">
      <c r="B4737" s="137"/>
      <c r="C4737" s="6" t="str">
        <f>B4735&amp;" "&amp;D4737</f>
        <v>1181 Fair</v>
      </c>
      <c r="D4737" s="6" t="s">
        <v>4</v>
      </c>
      <c r="E4737" s="6">
        <f t="shared" si="6962"/>
        <v>589</v>
      </c>
      <c r="F4737" s="6" t="s">
        <v>9</v>
      </c>
      <c r="G4737" s="6">
        <f t="shared" ref="G4737" si="6964">ROUNDDOWN(B4735*$K$5,0)</f>
        <v>295</v>
      </c>
    </row>
    <row r="4738" spans="2:7" ht="15" thickBot="1" x14ac:dyDescent="0.35">
      <c r="B4738" s="138"/>
      <c r="C4738" s="7" t="str">
        <f>B4735&amp;" "&amp;D4738</f>
        <v>1181 Poor</v>
      </c>
      <c r="D4738" s="7" t="s">
        <v>5</v>
      </c>
      <c r="E4738" s="7">
        <f t="shared" si="6962"/>
        <v>294</v>
      </c>
      <c r="F4738" s="7" t="s">
        <v>9</v>
      </c>
      <c r="G4738" s="7">
        <f t="shared" ref="G4738" si="6965">ROUNDDOWN(B4735*$K$6,)</f>
        <v>0</v>
      </c>
    </row>
    <row r="4739" spans="2:7" x14ac:dyDescent="0.3">
      <c r="B4739" s="136">
        <v>1182</v>
      </c>
      <c r="C4739" s="5" t="str">
        <f>B4739&amp;" "&amp;D4739</f>
        <v>1182 Excellent</v>
      </c>
      <c r="D4739" s="6" t="s">
        <v>2</v>
      </c>
      <c r="E4739" s="6">
        <f t="shared" ref="E4739" si="6966">B4739</f>
        <v>1182</v>
      </c>
      <c r="F4739" s="5" t="s">
        <v>9</v>
      </c>
      <c r="G4739" s="6">
        <f t="shared" ref="G4739" si="6967">ROUNDDOWN(B4739*$K$3,0)</f>
        <v>886</v>
      </c>
    </row>
    <row r="4740" spans="2:7" x14ac:dyDescent="0.3">
      <c r="B4740" s="137"/>
      <c r="C4740" s="6" t="str">
        <f>B4739&amp;" "&amp;D4740</f>
        <v>1182 Good</v>
      </c>
      <c r="D4740" s="6" t="s">
        <v>3</v>
      </c>
      <c r="E4740" s="6">
        <f t="shared" ref="E4740:E4742" si="6968">G4739-1</f>
        <v>885</v>
      </c>
      <c r="F4740" s="6" t="s">
        <v>9</v>
      </c>
      <c r="G4740" s="6">
        <f t="shared" ref="G4740" si="6969">ROUNDDOWN(B4739*$K$4,0)</f>
        <v>591</v>
      </c>
    </row>
    <row r="4741" spans="2:7" x14ac:dyDescent="0.3">
      <c r="B4741" s="137"/>
      <c r="C4741" s="6" t="str">
        <f>B4739&amp;" "&amp;D4741</f>
        <v>1182 Fair</v>
      </c>
      <c r="D4741" s="6" t="s">
        <v>4</v>
      </c>
      <c r="E4741" s="6">
        <f t="shared" si="6968"/>
        <v>590</v>
      </c>
      <c r="F4741" s="6" t="s">
        <v>9</v>
      </c>
      <c r="G4741" s="6">
        <f t="shared" ref="G4741" si="6970">ROUNDDOWN(B4739*$K$5,0)</f>
        <v>295</v>
      </c>
    </row>
    <row r="4742" spans="2:7" ht="15" thickBot="1" x14ac:dyDescent="0.35">
      <c r="B4742" s="138"/>
      <c r="C4742" s="7" t="str">
        <f>B4739&amp;" "&amp;D4742</f>
        <v>1182 Poor</v>
      </c>
      <c r="D4742" s="7" t="s">
        <v>5</v>
      </c>
      <c r="E4742" s="7">
        <f t="shared" si="6968"/>
        <v>294</v>
      </c>
      <c r="F4742" s="7" t="s">
        <v>9</v>
      </c>
      <c r="G4742" s="7">
        <f t="shared" ref="G4742" si="6971">ROUNDDOWN(B4739*$K$6,)</f>
        <v>0</v>
      </c>
    </row>
    <row r="4743" spans="2:7" x14ac:dyDescent="0.3">
      <c r="B4743" s="136">
        <v>1183</v>
      </c>
      <c r="C4743" s="5" t="str">
        <f>B4743&amp;" "&amp;D4743</f>
        <v>1183 Excellent</v>
      </c>
      <c r="D4743" s="6" t="s">
        <v>2</v>
      </c>
      <c r="E4743" s="6">
        <f t="shared" ref="E4743" si="6972">B4743</f>
        <v>1183</v>
      </c>
      <c r="F4743" s="5" t="s">
        <v>9</v>
      </c>
      <c r="G4743" s="6">
        <f t="shared" ref="G4743" si="6973">ROUNDDOWN(B4743*$K$3,0)</f>
        <v>887</v>
      </c>
    </row>
    <row r="4744" spans="2:7" x14ac:dyDescent="0.3">
      <c r="B4744" s="137"/>
      <c r="C4744" s="6" t="str">
        <f>B4743&amp;" "&amp;D4744</f>
        <v>1183 Good</v>
      </c>
      <c r="D4744" s="6" t="s">
        <v>3</v>
      </c>
      <c r="E4744" s="6">
        <f t="shared" ref="E4744:E4746" si="6974">G4743-1</f>
        <v>886</v>
      </c>
      <c r="F4744" s="6" t="s">
        <v>9</v>
      </c>
      <c r="G4744" s="6">
        <f t="shared" ref="G4744" si="6975">ROUNDDOWN(B4743*$K$4,0)</f>
        <v>591</v>
      </c>
    </row>
    <row r="4745" spans="2:7" x14ac:dyDescent="0.3">
      <c r="B4745" s="137"/>
      <c r="C4745" s="6" t="str">
        <f>B4743&amp;" "&amp;D4745</f>
        <v>1183 Fair</v>
      </c>
      <c r="D4745" s="6" t="s">
        <v>4</v>
      </c>
      <c r="E4745" s="6">
        <f t="shared" si="6974"/>
        <v>590</v>
      </c>
      <c r="F4745" s="6" t="s">
        <v>9</v>
      </c>
      <c r="G4745" s="6">
        <f t="shared" ref="G4745" si="6976">ROUNDDOWN(B4743*$K$5,0)</f>
        <v>295</v>
      </c>
    </row>
    <row r="4746" spans="2:7" ht="15" thickBot="1" x14ac:dyDescent="0.35">
      <c r="B4746" s="138"/>
      <c r="C4746" s="7" t="str">
        <f>B4743&amp;" "&amp;D4746</f>
        <v>1183 Poor</v>
      </c>
      <c r="D4746" s="7" t="s">
        <v>5</v>
      </c>
      <c r="E4746" s="7">
        <f t="shared" si="6974"/>
        <v>294</v>
      </c>
      <c r="F4746" s="7" t="s">
        <v>9</v>
      </c>
      <c r="G4746" s="7">
        <f t="shared" ref="G4746" si="6977">ROUNDDOWN(B4743*$K$6,)</f>
        <v>0</v>
      </c>
    </row>
    <row r="4747" spans="2:7" x14ac:dyDescent="0.3">
      <c r="B4747" s="136">
        <v>1184</v>
      </c>
      <c r="C4747" s="5" t="str">
        <f>B4747&amp;" "&amp;D4747</f>
        <v>1184 Excellent</v>
      </c>
      <c r="D4747" s="6" t="s">
        <v>2</v>
      </c>
      <c r="E4747" s="6">
        <f t="shared" ref="E4747" si="6978">B4747</f>
        <v>1184</v>
      </c>
      <c r="F4747" s="5" t="s">
        <v>9</v>
      </c>
      <c r="G4747" s="6">
        <f t="shared" ref="G4747" si="6979">ROUNDDOWN(B4747*$K$3,0)</f>
        <v>888</v>
      </c>
    </row>
    <row r="4748" spans="2:7" x14ac:dyDescent="0.3">
      <c r="B4748" s="137"/>
      <c r="C4748" s="6" t="str">
        <f>B4747&amp;" "&amp;D4748</f>
        <v>1184 Good</v>
      </c>
      <c r="D4748" s="6" t="s">
        <v>3</v>
      </c>
      <c r="E4748" s="6">
        <f t="shared" ref="E4748:E4750" si="6980">G4747-1</f>
        <v>887</v>
      </c>
      <c r="F4748" s="6" t="s">
        <v>9</v>
      </c>
      <c r="G4748" s="6">
        <f t="shared" ref="G4748" si="6981">ROUNDDOWN(B4747*$K$4,0)</f>
        <v>592</v>
      </c>
    </row>
    <row r="4749" spans="2:7" x14ac:dyDescent="0.3">
      <c r="B4749" s="137"/>
      <c r="C4749" s="6" t="str">
        <f>B4747&amp;" "&amp;D4749</f>
        <v>1184 Fair</v>
      </c>
      <c r="D4749" s="6" t="s">
        <v>4</v>
      </c>
      <c r="E4749" s="6">
        <f t="shared" si="6980"/>
        <v>591</v>
      </c>
      <c r="F4749" s="6" t="s">
        <v>9</v>
      </c>
      <c r="G4749" s="6">
        <f t="shared" ref="G4749" si="6982">ROUNDDOWN(B4747*$K$5,0)</f>
        <v>296</v>
      </c>
    </row>
    <row r="4750" spans="2:7" ht="15" thickBot="1" x14ac:dyDescent="0.35">
      <c r="B4750" s="138"/>
      <c r="C4750" s="7" t="str">
        <f>B4747&amp;" "&amp;D4750</f>
        <v>1184 Poor</v>
      </c>
      <c r="D4750" s="7" t="s">
        <v>5</v>
      </c>
      <c r="E4750" s="7">
        <f t="shared" si="6980"/>
        <v>295</v>
      </c>
      <c r="F4750" s="7" t="s">
        <v>9</v>
      </c>
      <c r="G4750" s="7">
        <f t="shared" ref="G4750" si="6983">ROUNDDOWN(B4747*$K$6,)</f>
        <v>0</v>
      </c>
    </row>
    <row r="4751" spans="2:7" x14ac:dyDescent="0.3">
      <c r="B4751" s="136">
        <v>1185</v>
      </c>
      <c r="C4751" s="5" t="str">
        <f>B4751&amp;" "&amp;D4751</f>
        <v>1185 Excellent</v>
      </c>
      <c r="D4751" s="6" t="s">
        <v>2</v>
      </c>
      <c r="E4751" s="6">
        <f t="shared" ref="E4751" si="6984">B4751</f>
        <v>1185</v>
      </c>
      <c r="F4751" s="5" t="s">
        <v>9</v>
      </c>
      <c r="G4751" s="6">
        <f t="shared" ref="G4751" si="6985">ROUNDDOWN(B4751*$K$3,0)</f>
        <v>888</v>
      </c>
    </row>
    <row r="4752" spans="2:7" x14ac:dyDescent="0.3">
      <c r="B4752" s="137"/>
      <c r="C4752" s="6" t="str">
        <f>B4751&amp;" "&amp;D4752</f>
        <v>1185 Good</v>
      </c>
      <c r="D4752" s="6" t="s">
        <v>3</v>
      </c>
      <c r="E4752" s="6">
        <f t="shared" ref="E4752:E4754" si="6986">G4751-1</f>
        <v>887</v>
      </c>
      <c r="F4752" s="6" t="s">
        <v>9</v>
      </c>
      <c r="G4752" s="6">
        <f t="shared" ref="G4752" si="6987">ROUNDDOWN(B4751*$K$4,0)</f>
        <v>592</v>
      </c>
    </row>
    <row r="4753" spans="2:7" x14ac:dyDescent="0.3">
      <c r="B4753" s="137"/>
      <c r="C4753" s="6" t="str">
        <f>B4751&amp;" "&amp;D4753</f>
        <v>1185 Fair</v>
      </c>
      <c r="D4753" s="6" t="s">
        <v>4</v>
      </c>
      <c r="E4753" s="6">
        <f t="shared" si="6986"/>
        <v>591</v>
      </c>
      <c r="F4753" s="6" t="s">
        <v>9</v>
      </c>
      <c r="G4753" s="6">
        <f t="shared" ref="G4753" si="6988">ROUNDDOWN(B4751*$K$5,0)</f>
        <v>296</v>
      </c>
    </row>
    <row r="4754" spans="2:7" ht="15" thickBot="1" x14ac:dyDescent="0.35">
      <c r="B4754" s="138"/>
      <c r="C4754" s="7" t="str">
        <f>B4751&amp;" "&amp;D4754</f>
        <v>1185 Poor</v>
      </c>
      <c r="D4754" s="7" t="s">
        <v>5</v>
      </c>
      <c r="E4754" s="7">
        <f t="shared" si="6986"/>
        <v>295</v>
      </c>
      <c r="F4754" s="7" t="s">
        <v>9</v>
      </c>
      <c r="G4754" s="7">
        <f t="shared" ref="G4754" si="6989">ROUNDDOWN(B4751*$K$6,)</f>
        <v>0</v>
      </c>
    </row>
    <row r="4755" spans="2:7" x14ac:dyDescent="0.3">
      <c r="B4755" s="136">
        <v>1186</v>
      </c>
      <c r="C4755" s="5" t="str">
        <f>B4755&amp;" "&amp;D4755</f>
        <v>1186 Excellent</v>
      </c>
      <c r="D4755" s="6" t="s">
        <v>2</v>
      </c>
      <c r="E4755" s="6">
        <f t="shared" ref="E4755" si="6990">B4755</f>
        <v>1186</v>
      </c>
      <c r="F4755" s="5" t="s">
        <v>9</v>
      </c>
      <c r="G4755" s="6">
        <f t="shared" ref="G4755" si="6991">ROUNDDOWN(B4755*$K$3,0)</f>
        <v>889</v>
      </c>
    </row>
    <row r="4756" spans="2:7" x14ac:dyDescent="0.3">
      <c r="B4756" s="137"/>
      <c r="C4756" s="6" t="str">
        <f>B4755&amp;" "&amp;D4756</f>
        <v>1186 Good</v>
      </c>
      <c r="D4756" s="6" t="s">
        <v>3</v>
      </c>
      <c r="E4756" s="6">
        <f t="shared" ref="E4756:E4758" si="6992">G4755-1</f>
        <v>888</v>
      </c>
      <c r="F4756" s="6" t="s">
        <v>9</v>
      </c>
      <c r="G4756" s="6">
        <f t="shared" ref="G4756" si="6993">ROUNDDOWN(B4755*$K$4,0)</f>
        <v>593</v>
      </c>
    </row>
    <row r="4757" spans="2:7" x14ac:dyDescent="0.3">
      <c r="B4757" s="137"/>
      <c r="C4757" s="6" t="str">
        <f>B4755&amp;" "&amp;D4757</f>
        <v>1186 Fair</v>
      </c>
      <c r="D4757" s="6" t="s">
        <v>4</v>
      </c>
      <c r="E4757" s="6">
        <f t="shared" si="6992"/>
        <v>592</v>
      </c>
      <c r="F4757" s="6" t="s">
        <v>9</v>
      </c>
      <c r="G4757" s="6">
        <f t="shared" ref="G4757" si="6994">ROUNDDOWN(B4755*$K$5,0)</f>
        <v>296</v>
      </c>
    </row>
    <row r="4758" spans="2:7" ht="15" thickBot="1" x14ac:dyDescent="0.35">
      <c r="B4758" s="138"/>
      <c r="C4758" s="7" t="str">
        <f>B4755&amp;" "&amp;D4758</f>
        <v>1186 Poor</v>
      </c>
      <c r="D4758" s="7" t="s">
        <v>5</v>
      </c>
      <c r="E4758" s="7">
        <f t="shared" si="6992"/>
        <v>295</v>
      </c>
      <c r="F4758" s="7" t="s">
        <v>9</v>
      </c>
      <c r="G4758" s="7">
        <f t="shared" ref="G4758" si="6995">ROUNDDOWN(B4755*$K$6,)</f>
        <v>0</v>
      </c>
    </row>
    <row r="4759" spans="2:7" x14ac:dyDescent="0.3">
      <c r="B4759" s="136">
        <v>1187</v>
      </c>
      <c r="C4759" s="5" t="str">
        <f>B4759&amp;" "&amp;D4759</f>
        <v>1187 Excellent</v>
      </c>
      <c r="D4759" s="6" t="s">
        <v>2</v>
      </c>
      <c r="E4759" s="6">
        <f t="shared" ref="E4759" si="6996">B4759</f>
        <v>1187</v>
      </c>
      <c r="F4759" s="5" t="s">
        <v>9</v>
      </c>
      <c r="G4759" s="6">
        <f t="shared" ref="G4759" si="6997">ROUNDDOWN(B4759*$K$3,0)</f>
        <v>890</v>
      </c>
    </row>
    <row r="4760" spans="2:7" x14ac:dyDescent="0.3">
      <c r="B4760" s="137"/>
      <c r="C4760" s="6" t="str">
        <f>B4759&amp;" "&amp;D4760</f>
        <v>1187 Good</v>
      </c>
      <c r="D4760" s="6" t="s">
        <v>3</v>
      </c>
      <c r="E4760" s="6">
        <f t="shared" ref="E4760:E4762" si="6998">G4759-1</f>
        <v>889</v>
      </c>
      <c r="F4760" s="6" t="s">
        <v>9</v>
      </c>
      <c r="G4760" s="6">
        <f t="shared" ref="G4760" si="6999">ROUNDDOWN(B4759*$K$4,0)</f>
        <v>593</v>
      </c>
    </row>
    <row r="4761" spans="2:7" x14ac:dyDescent="0.3">
      <c r="B4761" s="137"/>
      <c r="C4761" s="6" t="str">
        <f>B4759&amp;" "&amp;D4761</f>
        <v>1187 Fair</v>
      </c>
      <c r="D4761" s="6" t="s">
        <v>4</v>
      </c>
      <c r="E4761" s="6">
        <f t="shared" si="6998"/>
        <v>592</v>
      </c>
      <c r="F4761" s="6" t="s">
        <v>9</v>
      </c>
      <c r="G4761" s="6">
        <f t="shared" ref="G4761" si="7000">ROUNDDOWN(B4759*$K$5,0)</f>
        <v>296</v>
      </c>
    </row>
    <row r="4762" spans="2:7" ht="15" thickBot="1" x14ac:dyDescent="0.35">
      <c r="B4762" s="138"/>
      <c r="C4762" s="7" t="str">
        <f>B4759&amp;" "&amp;D4762</f>
        <v>1187 Poor</v>
      </c>
      <c r="D4762" s="7" t="s">
        <v>5</v>
      </c>
      <c r="E4762" s="7">
        <f t="shared" si="6998"/>
        <v>295</v>
      </c>
      <c r="F4762" s="7" t="s">
        <v>9</v>
      </c>
      <c r="G4762" s="7">
        <f t="shared" ref="G4762" si="7001">ROUNDDOWN(B4759*$K$6,)</f>
        <v>0</v>
      </c>
    </row>
    <row r="4763" spans="2:7" x14ac:dyDescent="0.3">
      <c r="B4763" s="136">
        <v>1188</v>
      </c>
      <c r="C4763" s="5" t="str">
        <f>B4763&amp;" "&amp;D4763</f>
        <v>1188 Excellent</v>
      </c>
      <c r="D4763" s="6" t="s">
        <v>2</v>
      </c>
      <c r="E4763" s="6">
        <f t="shared" ref="E4763" si="7002">B4763</f>
        <v>1188</v>
      </c>
      <c r="F4763" s="5" t="s">
        <v>9</v>
      </c>
      <c r="G4763" s="6">
        <f t="shared" ref="G4763" si="7003">ROUNDDOWN(B4763*$K$3,0)</f>
        <v>891</v>
      </c>
    </row>
    <row r="4764" spans="2:7" x14ac:dyDescent="0.3">
      <c r="B4764" s="137"/>
      <c r="C4764" s="6" t="str">
        <f>B4763&amp;" "&amp;D4764</f>
        <v>1188 Good</v>
      </c>
      <c r="D4764" s="6" t="s">
        <v>3</v>
      </c>
      <c r="E4764" s="6">
        <f t="shared" ref="E4764:E4766" si="7004">G4763-1</f>
        <v>890</v>
      </c>
      <c r="F4764" s="6" t="s">
        <v>9</v>
      </c>
      <c r="G4764" s="6">
        <f t="shared" ref="G4764" si="7005">ROUNDDOWN(B4763*$K$4,0)</f>
        <v>594</v>
      </c>
    </row>
    <row r="4765" spans="2:7" x14ac:dyDescent="0.3">
      <c r="B4765" s="137"/>
      <c r="C4765" s="6" t="str">
        <f>B4763&amp;" "&amp;D4765</f>
        <v>1188 Fair</v>
      </c>
      <c r="D4765" s="6" t="s">
        <v>4</v>
      </c>
      <c r="E4765" s="6">
        <f t="shared" si="7004"/>
        <v>593</v>
      </c>
      <c r="F4765" s="6" t="s">
        <v>9</v>
      </c>
      <c r="G4765" s="6">
        <f t="shared" ref="G4765" si="7006">ROUNDDOWN(B4763*$K$5,0)</f>
        <v>297</v>
      </c>
    </row>
    <row r="4766" spans="2:7" ht="15" thickBot="1" x14ac:dyDescent="0.35">
      <c r="B4766" s="138"/>
      <c r="C4766" s="7" t="str">
        <f>B4763&amp;" "&amp;D4766</f>
        <v>1188 Poor</v>
      </c>
      <c r="D4766" s="7" t="s">
        <v>5</v>
      </c>
      <c r="E4766" s="7">
        <f t="shared" si="7004"/>
        <v>296</v>
      </c>
      <c r="F4766" s="7" t="s">
        <v>9</v>
      </c>
      <c r="G4766" s="7">
        <f t="shared" ref="G4766" si="7007">ROUNDDOWN(B4763*$K$6,)</f>
        <v>0</v>
      </c>
    </row>
    <row r="4767" spans="2:7" x14ac:dyDescent="0.3">
      <c r="B4767" s="136">
        <v>1189</v>
      </c>
      <c r="C4767" s="5" t="str">
        <f>B4767&amp;" "&amp;D4767</f>
        <v>1189 Excellent</v>
      </c>
      <c r="D4767" s="6" t="s">
        <v>2</v>
      </c>
      <c r="E4767" s="6">
        <f t="shared" ref="E4767" si="7008">B4767</f>
        <v>1189</v>
      </c>
      <c r="F4767" s="5" t="s">
        <v>9</v>
      </c>
      <c r="G4767" s="6">
        <f t="shared" ref="G4767" si="7009">ROUNDDOWN(B4767*$K$3,0)</f>
        <v>891</v>
      </c>
    </row>
    <row r="4768" spans="2:7" x14ac:dyDescent="0.3">
      <c r="B4768" s="137"/>
      <c r="C4768" s="6" t="str">
        <f>B4767&amp;" "&amp;D4768</f>
        <v>1189 Good</v>
      </c>
      <c r="D4768" s="6" t="s">
        <v>3</v>
      </c>
      <c r="E4768" s="6">
        <f t="shared" ref="E4768:E4770" si="7010">G4767-1</f>
        <v>890</v>
      </c>
      <c r="F4768" s="6" t="s">
        <v>9</v>
      </c>
      <c r="G4768" s="6">
        <f t="shared" ref="G4768" si="7011">ROUNDDOWN(B4767*$K$4,0)</f>
        <v>594</v>
      </c>
    </row>
    <row r="4769" spans="2:7" x14ac:dyDescent="0.3">
      <c r="B4769" s="137"/>
      <c r="C4769" s="6" t="str">
        <f>B4767&amp;" "&amp;D4769</f>
        <v>1189 Fair</v>
      </c>
      <c r="D4769" s="6" t="s">
        <v>4</v>
      </c>
      <c r="E4769" s="6">
        <f t="shared" si="7010"/>
        <v>593</v>
      </c>
      <c r="F4769" s="6" t="s">
        <v>9</v>
      </c>
      <c r="G4769" s="6">
        <f t="shared" ref="G4769" si="7012">ROUNDDOWN(B4767*$K$5,0)</f>
        <v>297</v>
      </c>
    </row>
    <row r="4770" spans="2:7" ht="15" thickBot="1" x14ac:dyDescent="0.35">
      <c r="B4770" s="138"/>
      <c r="C4770" s="7" t="str">
        <f>B4767&amp;" "&amp;D4770</f>
        <v>1189 Poor</v>
      </c>
      <c r="D4770" s="7" t="s">
        <v>5</v>
      </c>
      <c r="E4770" s="7">
        <f t="shared" si="7010"/>
        <v>296</v>
      </c>
      <c r="F4770" s="7" t="s">
        <v>9</v>
      </c>
      <c r="G4770" s="7">
        <f t="shared" ref="G4770" si="7013">ROUNDDOWN(B4767*$K$6,)</f>
        <v>0</v>
      </c>
    </row>
    <row r="4771" spans="2:7" x14ac:dyDescent="0.3">
      <c r="B4771" s="136">
        <v>1190</v>
      </c>
      <c r="C4771" s="5" t="str">
        <f>B4771&amp;" "&amp;D4771</f>
        <v>1190 Excellent</v>
      </c>
      <c r="D4771" s="6" t="s">
        <v>2</v>
      </c>
      <c r="E4771" s="6">
        <f t="shared" ref="E4771" si="7014">B4771</f>
        <v>1190</v>
      </c>
      <c r="F4771" s="5" t="s">
        <v>9</v>
      </c>
      <c r="G4771" s="6">
        <f t="shared" ref="G4771" si="7015">ROUNDDOWN(B4771*$K$3,0)</f>
        <v>892</v>
      </c>
    </row>
    <row r="4772" spans="2:7" x14ac:dyDescent="0.3">
      <c r="B4772" s="137"/>
      <c r="C4772" s="6" t="str">
        <f>B4771&amp;" "&amp;D4772</f>
        <v>1190 Good</v>
      </c>
      <c r="D4772" s="6" t="s">
        <v>3</v>
      </c>
      <c r="E4772" s="6">
        <f t="shared" ref="E4772:E4774" si="7016">G4771-1</f>
        <v>891</v>
      </c>
      <c r="F4772" s="6" t="s">
        <v>9</v>
      </c>
      <c r="G4772" s="6">
        <f t="shared" ref="G4772" si="7017">ROUNDDOWN(B4771*$K$4,0)</f>
        <v>595</v>
      </c>
    </row>
    <row r="4773" spans="2:7" x14ac:dyDescent="0.3">
      <c r="B4773" s="137"/>
      <c r="C4773" s="6" t="str">
        <f>B4771&amp;" "&amp;D4773</f>
        <v>1190 Fair</v>
      </c>
      <c r="D4773" s="6" t="s">
        <v>4</v>
      </c>
      <c r="E4773" s="6">
        <f t="shared" si="7016"/>
        <v>594</v>
      </c>
      <c r="F4773" s="6" t="s">
        <v>9</v>
      </c>
      <c r="G4773" s="6">
        <f t="shared" ref="G4773" si="7018">ROUNDDOWN(B4771*$K$5,0)</f>
        <v>297</v>
      </c>
    </row>
    <row r="4774" spans="2:7" ht="15" thickBot="1" x14ac:dyDescent="0.35">
      <c r="B4774" s="138"/>
      <c r="C4774" s="6" t="str">
        <f>B4771&amp;" "&amp;D4774</f>
        <v>1190 Poor</v>
      </c>
      <c r="D4774" s="6" t="s">
        <v>5</v>
      </c>
      <c r="E4774" s="6">
        <f t="shared" si="7016"/>
        <v>296</v>
      </c>
      <c r="F4774" s="6" t="s">
        <v>9</v>
      </c>
      <c r="G4774" s="6">
        <f t="shared" ref="G4774" si="7019">ROUNDDOWN(B4771*$K$6,)</f>
        <v>0</v>
      </c>
    </row>
  </sheetData>
  <mergeCells count="1191">
    <mergeCell ref="B4763:B4766"/>
    <mergeCell ref="B4767:B4770"/>
    <mergeCell ref="B4771:B4774"/>
    <mergeCell ref="B4739:B4742"/>
    <mergeCell ref="B4743:B4746"/>
    <mergeCell ref="B4747:B4750"/>
    <mergeCell ref="B4751:B4754"/>
    <mergeCell ref="B4755:B4758"/>
    <mergeCell ref="B4759:B4762"/>
    <mergeCell ref="B4715:B4718"/>
    <mergeCell ref="B4719:B4722"/>
    <mergeCell ref="B4723:B4726"/>
    <mergeCell ref="B4727:B4730"/>
    <mergeCell ref="B4731:B4734"/>
    <mergeCell ref="B4735:B4738"/>
    <mergeCell ref="B4691:B4694"/>
    <mergeCell ref="B4695:B4698"/>
    <mergeCell ref="B4699:B4702"/>
    <mergeCell ref="B4703:B4706"/>
    <mergeCell ref="B4707:B4710"/>
    <mergeCell ref="B4711:B4714"/>
    <mergeCell ref="B4667:B4670"/>
    <mergeCell ref="B4671:B4674"/>
    <mergeCell ref="B4675:B4678"/>
    <mergeCell ref="B4679:B4682"/>
    <mergeCell ref="B4683:B4686"/>
    <mergeCell ref="B4687:B4690"/>
    <mergeCell ref="B4643:B4646"/>
    <mergeCell ref="B4647:B4650"/>
    <mergeCell ref="B4651:B4654"/>
    <mergeCell ref="B4655:B4658"/>
    <mergeCell ref="B4659:B4662"/>
    <mergeCell ref="B4663:B4666"/>
    <mergeCell ref="B4619:B4622"/>
    <mergeCell ref="B4623:B4626"/>
    <mergeCell ref="B4627:B4630"/>
    <mergeCell ref="B4631:B4634"/>
    <mergeCell ref="B4635:B4638"/>
    <mergeCell ref="B4639:B4642"/>
    <mergeCell ref="B4595:B4598"/>
    <mergeCell ref="B4599:B4602"/>
    <mergeCell ref="B4603:B4606"/>
    <mergeCell ref="B4607:B4610"/>
    <mergeCell ref="B4611:B4614"/>
    <mergeCell ref="B4615:B4618"/>
    <mergeCell ref="B4571:B4574"/>
    <mergeCell ref="B4575:B4578"/>
    <mergeCell ref="B4579:B4582"/>
    <mergeCell ref="B4583:B4586"/>
    <mergeCell ref="B4587:B4590"/>
    <mergeCell ref="B4591:B4594"/>
    <mergeCell ref="B4547:B4550"/>
    <mergeCell ref="B4551:B4554"/>
    <mergeCell ref="B4555:B4558"/>
    <mergeCell ref="B4559:B4562"/>
    <mergeCell ref="B4563:B4566"/>
    <mergeCell ref="B4567:B4570"/>
    <mergeCell ref="B4523:B4526"/>
    <mergeCell ref="B4527:B4530"/>
    <mergeCell ref="B4531:B4534"/>
    <mergeCell ref="B4535:B4538"/>
    <mergeCell ref="B4539:B4542"/>
    <mergeCell ref="B4543:B4546"/>
    <mergeCell ref="B4499:B4502"/>
    <mergeCell ref="B4503:B4506"/>
    <mergeCell ref="B4507:B4510"/>
    <mergeCell ref="B4511:B4514"/>
    <mergeCell ref="B4515:B4518"/>
    <mergeCell ref="B4519:B4522"/>
    <mergeCell ref="B4475:B4478"/>
    <mergeCell ref="B4479:B4482"/>
    <mergeCell ref="B4483:B4486"/>
    <mergeCell ref="B4487:B4490"/>
    <mergeCell ref="B4491:B4494"/>
    <mergeCell ref="B4495:B4498"/>
    <mergeCell ref="B4451:B4454"/>
    <mergeCell ref="B4455:B4458"/>
    <mergeCell ref="B4459:B4462"/>
    <mergeCell ref="B4463:B4466"/>
    <mergeCell ref="B4467:B4470"/>
    <mergeCell ref="B4471:B4474"/>
    <mergeCell ref="B4427:B4430"/>
    <mergeCell ref="B4431:B4434"/>
    <mergeCell ref="B4435:B4438"/>
    <mergeCell ref="B4439:B4442"/>
    <mergeCell ref="B4443:B4446"/>
    <mergeCell ref="B4447:B4450"/>
    <mergeCell ref="B4403:B4406"/>
    <mergeCell ref="B4407:B4410"/>
    <mergeCell ref="B4411:B4414"/>
    <mergeCell ref="B4415:B4418"/>
    <mergeCell ref="B4419:B4422"/>
    <mergeCell ref="B4423:B4426"/>
    <mergeCell ref="B4379:B4382"/>
    <mergeCell ref="B4383:B4386"/>
    <mergeCell ref="B4387:B4390"/>
    <mergeCell ref="B4391:B4394"/>
    <mergeCell ref="B4395:B4398"/>
    <mergeCell ref="B4399:B4402"/>
    <mergeCell ref="B4355:B4358"/>
    <mergeCell ref="B4359:B4362"/>
    <mergeCell ref="B4363:B4366"/>
    <mergeCell ref="B4367:B4370"/>
    <mergeCell ref="B4371:B4374"/>
    <mergeCell ref="B4375:B4378"/>
    <mergeCell ref="B4331:B4334"/>
    <mergeCell ref="B4335:B4338"/>
    <mergeCell ref="B4339:B4342"/>
    <mergeCell ref="B4343:B4346"/>
    <mergeCell ref="B4347:B4350"/>
    <mergeCell ref="B4351:B4354"/>
    <mergeCell ref="B4307:B4310"/>
    <mergeCell ref="B4311:B4314"/>
    <mergeCell ref="B4315:B4318"/>
    <mergeCell ref="B4319:B4322"/>
    <mergeCell ref="B4323:B4326"/>
    <mergeCell ref="B4327:B4330"/>
    <mergeCell ref="B4283:B4286"/>
    <mergeCell ref="B4287:B4290"/>
    <mergeCell ref="B4291:B4294"/>
    <mergeCell ref="B4295:B4298"/>
    <mergeCell ref="B4299:B4302"/>
    <mergeCell ref="B4303:B4306"/>
    <mergeCell ref="B4259:B4262"/>
    <mergeCell ref="B4263:B4266"/>
    <mergeCell ref="B4267:B4270"/>
    <mergeCell ref="B4271:B4274"/>
    <mergeCell ref="B4275:B4278"/>
    <mergeCell ref="B4279:B4282"/>
    <mergeCell ref="B4235:B4238"/>
    <mergeCell ref="B4239:B4242"/>
    <mergeCell ref="B4243:B4246"/>
    <mergeCell ref="B4247:B4250"/>
    <mergeCell ref="B4251:B4254"/>
    <mergeCell ref="B4255:B4258"/>
    <mergeCell ref="B4211:B4214"/>
    <mergeCell ref="B4215:B4218"/>
    <mergeCell ref="B4219:B4222"/>
    <mergeCell ref="B4223:B4226"/>
    <mergeCell ref="B4227:B4230"/>
    <mergeCell ref="B4231:B4234"/>
    <mergeCell ref="B4187:B4190"/>
    <mergeCell ref="B4191:B4194"/>
    <mergeCell ref="B4195:B4198"/>
    <mergeCell ref="B4199:B4202"/>
    <mergeCell ref="B4203:B4206"/>
    <mergeCell ref="B4207:B4210"/>
    <mergeCell ref="B4163:B4166"/>
    <mergeCell ref="B4167:B4170"/>
    <mergeCell ref="B4171:B4174"/>
    <mergeCell ref="B4175:B4178"/>
    <mergeCell ref="B4179:B4182"/>
    <mergeCell ref="B4183:B4186"/>
    <mergeCell ref="B4139:B4142"/>
    <mergeCell ref="B4143:B4146"/>
    <mergeCell ref="B4147:B4150"/>
    <mergeCell ref="B4151:B4154"/>
    <mergeCell ref="B4155:B4158"/>
    <mergeCell ref="B4159:B4162"/>
    <mergeCell ref="B4115:B4118"/>
    <mergeCell ref="B4119:B4122"/>
    <mergeCell ref="B4123:B4126"/>
    <mergeCell ref="B4127:B4130"/>
    <mergeCell ref="B4131:B4134"/>
    <mergeCell ref="B4135:B4138"/>
    <mergeCell ref="B4091:B4094"/>
    <mergeCell ref="B4095:B4098"/>
    <mergeCell ref="B4099:B4102"/>
    <mergeCell ref="B4103:B4106"/>
    <mergeCell ref="B4107:B4110"/>
    <mergeCell ref="B4111:B4114"/>
    <mergeCell ref="B4067:B4070"/>
    <mergeCell ref="B4071:B4074"/>
    <mergeCell ref="B4075:B4078"/>
    <mergeCell ref="B4079:B4082"/>
    <mergeCell ref="B4083:B4086"/>
    <mergeCell ref="B4087:B4090"/>
    <mergeCell ref="B4043:B4046"/>
    <mergeCell ref="B4047:B4050"/>
    <mergeCell ref="B4051:B4054"/>
    <mergeCell ref="B4055:B4058"/>
    <mergeCell ref="B4059:B4062"/>
    <mergeCell ref="B4063:B4066"/>
    <mergeCell ref="B4019:B4022"/>
    <mergeCell ref="B4023:B4026"/>
    <mergeCell ref="B4027:B4030"/>
    <mergeCell ref="B4031:B4034"/>
    <mergeCell ref="B4035:B4038"/>
    <mergeCell ref="B4039:B4042"/>
    <mergeCell ref="B3995:B3998"/>
    <mergeCell ref="B3999:B4002"/>
    <mergeCell ref="B4003:B4006"/>
    <mergeCell ref="B4007:B4010"/>
    <mergeCell ref="B4011:B4014"/>
    <mergeCell ref="B4015:B4018"/>
    <mergeCell ref="B3971:B3974"/>
    <mergeCell ref="B3975:B3978"/>
    <mergeCell ref="B3979:B3982"/>
    <mergeCell ref="B3983:B3986"/>
    <mergeCell ref="B3987:B3990"/>
    <mergeCell ref="B3991:B3994"/>
    <mergeCell ref="B3947:B3950"/>
    <mergeCell ref="B3951:B3954"/>
    <mergeCell ref="B3955:B3958"/>
    <mergeCell ref="B3959:B3962"/>
    <mergeCell ref="B3963:B3966"/>
    <mergeCell ref="B3967:B3970"/>
    <mergeCell ref="B3923:B3926"/>
    <mergeCell ref="B3927:B3930"/>
    <mergeCell ref="B3931:B3934"/>
    <mergeCell ref="B3935:B3938"/>
    <mergeCell ref="B3939:B3942"/>
    <mergeCell ref="B3943:B3946"/>
    <mergeCell ref="B3899:B3902"/>
    <mergeCell ref="B3903:B3906"/>
    <mergeCell ref="B3907:B3910"/>
    <mergeCell ref="B3911:B3914"/>
    <mergeCell ref="B3915:B3918"/>
    <mergeCell ref="B3919:B3922"/>
    <mergeCell ref="B3875:B3878"/>
    <mergeCell ref="B3879:B3882"/>
    <mergeCell ref="B3883:B3886"/>
    <mergeCell ref="B3887:B3890"/>
    <mergeCell ref="B3891:B3894"/>
    <mergeCell ref="B3895:B3898"/>
    <mergeCell ref="B3851:B3854"/>
    <mergeCell ref="B3855:B3858"/>
    <mergeCell ref="B3859:B3862"/>
    <mergeCell ref="B3863:B3866"/>
    <mergeCell ref="B3867:B3870"/>
    <mergeCell ref="B3871:B3874"/>
    <mergeCell ref="B3827:B3830"/>
    <mergeCell ref="B3831:B3834"/>
    <mergeCell ref="B3835:B3838"/>
    <mergeCell ref="B3839:B3842"/>
    <mergeCell ref="B3843:B3846"/>
    <mergeCell ref="B3847:B3850"/>
    <mergeCell ref="B3803:B3806"/>
    <mergeCell ref="B3807:B3810"/>
    <mergeCell ref="B3811:B3814"/>
    <mergeCell ref="B3815:B3818"/>
    <mergeCell ref="B3819:B3822"/>
    <mergeCell ref="B3823:B3826"/>
    <mergeCell ref="B3779:B3782"/>
    <mergeCell ref="B3783:B3786"/>
    <mergeCell ref="B3787:B3790"/>
    <mergeCell ref="B3791:B3794"/>
    <mergeCell ref="B3795:B3798"/>
    <mergeCell ref="B3799:B3802"/>
    <mergeCell ref="B3755:B3758"/>
    <mergeCell ref="B3759:B3762"/>
    <mergeCell ref="B3763:B3766"/>
    <mergeCell ref="B3767:B3770"/>
    <mergeCell ref="B3771:B3774"/>
    <mergeCell ref="B3775:B3778"/>
    <mergeCell ref="B3731:B3734"/>
    <mergeCell ref="B3735:B3738"/>
    <mergeCell ref="B3739:B3742"/>
    <mergeCell ref="B3743:B3746"/>
    <mergeCell ref="B3747:B3750"/>
    <mergeCell ref="B3751:B3754"/>
    <mergeCell ref="B3707:B3710"/>
    <mergeCell ref="B3711:B3714"/>
    <mergeCell ref="B3715:B3718"/>
    <mergeCell ref="B3719:B3722"/>
    <mergeCell ref="B3723:B3726"/>
    <mergeCell ref="B3727:B3730"/>
    <mergeCell ref="B3683:B3686"/>
    <mergeCell ref="B3687:B3690"/>
    <mergeCell ref="B3691:B3694"/>
    <mergeCell ref="B3695:B3698"/>
    <mergeCell ref="B3699:B3702"/>
    <mergeCell ref="B3703:B3706"/>
    <mergeCell ref="B3659:B3662"/>
    <mergeCell ref="B3663:B3666"/>
    <mergeCell ref="B3667:B3670"/>
    <mergeCell ref="B3671:B3674"/>
    <mergeCell ref="B3675:B3678"/>
    <mergeCell ref="B3679:B3682"/>
    <mergeCell ref="B3635:B3638"/>
    <mergeCell ref="B3639:B3642"/>
    <mergeCell ref="B3643:B3646"/>
    <mergeCell ref="B3647:B3650"/>
    <mergeCell ref="B3651:B3654"/>
    <mergeCell ref="B3655:B3658"/>
    <mergeCell ref="B3611:B3614"/>
    <mergeCell ref="B3615:B3618"/>
    <mergeCell ref="B3619:B3622"/>
    <mergeCell ref="B3623:B3626"/>
    <mergeCell ref="B3627:B3630"/>
    <mergeCell ref="B3631:B3634"/>
    <mergeCell ref="B3587:B3590"/>
    <mergeCell ref="B3591:B3594"/>
    <mergeCell ref="B3595:B3598"/>
    <mergeCell ref="B3599:B3602"/>
    <mergeCell ref="B3603:B3606"/>
    <mergeCell ref="B3607:B3610"/>
    <mergeCell ref="B3563:B3566"/>
    <mergeCell ref="B3567:B3570"/>
    <mergeCell ref="B3571:B3574"/>
    <mergeCell ref="B3575:B3578"/>
    <mergeCell ref="B3579:B3582"/>
    <mergeCell ref="B3583:B3586"/>
    <mergeCell ref="B3539:B3542"/>
    <mergeCell ref="B3543:B3546"/>
    <mergeCell ref="B3547:B3550"/>
    <mergeCell ref="B3551:B3554"/>
    <mergeCell ref="B3555:B3558"/>
    <mergeCell ref="B3559:B3562"/>
    <mergeCell ref="B3515:B3518"/>
    <mergeCell ref="B3519:B3522"/>
    <mergeCell ref="B3523:B3526"/>
    <mergeCell ref="B3527:B3530"/>
    <mergeCell ref="B3531:B3534"/>
    <mergeCell ref="B3535:B3538"/>
    <mergeCell ref="B3491:B3494"/>
    <mergeCell ref="B3495:B3498"/>
    <mergeCell ref="B3499:B3502"/>
    <mergeCell ref="B3503:B3506"/>
    <mergeCell ref="B3507:B3510"/>
    <mergeCell ref="B3511:B3514"/>
    <mergeCell ref="B3467:B3470"/>
    <mergeCell ref="B3471:B3474"/>
    <mergeCell ref="B3475:B3478"/>
    <mergeCell ref="B3479:B3482"/>
    <mergeCell ref="B3483:B3486"/>
    <mergeCell ref="B3487:B3490"/>
    <mergeCell ref="B3443:B3446"/>
    <mergeCell ref="B3447:B3450"/>
    <mergeCell ref="B3451:B3454"/>
    <mergeCell ref="B3455:B3458"/>
    <mergeCell ref="B3459:B3462"/>
    <mergeCell ref="B3463:B3466"/>
    <mergeCell ref="B3419:B3422"/>
    <mergeCell ref="B3423:B3426"/>
    <mergeCell ref="B3427:B3430"/>
    <mergeCell ref="B3431:B3434"/>
    <mergeCell ref="B3435:B3438"/>
    <mergeCell ref="B3439:B3442"/>
    <mergeCell ref="B3395:B3398"/>
    <mergeCell ref="B3399:B3402"/>
    <mergeCell ref="B3403:B3406"/>
    <mergeCell ref="B3407:B3410"/>
    <mergeCell ref="B3411:B3414"/>
    <mergeCell ref="B3415:B3418"/>
    <mergeCell ref="B3371:B3374"/>
    <mergeCell ref="B3375:B3378"/>
    <mergeCell ref="B3379:B3382"/>
    <mergeCell ref="B3383:B3386"/>
    <mergeCell ref="B3387:B3390"/>
    <mergeCell ref="B3391:B3394"/>
    <mergeCell ref="B3347:B3350"/>
    <mergeCell ref="B3351:B3354"/>
    <mergeCell ref="B3355:B3358"/>
    <mergeCell ref="B3359:B3362"/>
    <mergeCell ref="B3363:B3366"/>
    <mergeCell ref="B3367:B3370"/>
    <mergeCell ref="B3323:B3326"/>
    <mergeCell ref="B3327:B3330"/>
    <mergeCell ref="B3331:B3334"/>
    <mergeCell ref="B3335:B3338"/>
    <mergeCell ref="B3339:B3342"/>
    <mergeCell ref="B3343:B3346"/>
    <mergeCell ref="B3299:B3302"/>
    <mergeCell ref="B3303:B3306"/>
    <mergeCell ref="B3307:B3310"/>
    <mergeCell ref="B3311:B3314"/>
    <mergeCell ref="B3315:B3318"/>
    <mergeCell ref="B3319:B3322"/>
    <mergeCell ref="B3275:B3278"/>
    <mergeCell ref="B3279:B3282"/>
    <mergeCell ref="B3283:B3286"/>
    <mergeCell ref="B3287:B3290"/>
    <mergeCell ref="B3291:B3294"/>
    <mergeCell ref="B3295:B3298"/>
    <mergeCell ref="B3251:B3254"/>
    <mergeCell ref="B3255:B3258"/>
    <mergeCell ref="B3259:B3262"/>
    <mergeCell ref="B3263:B3266"/>
    <mergeCell ref="B3267:B3270"/>
    <mergeCell ref="B3271:B3274"/>
    <mergeCell ref="B3227:B3230"/>
    <mergeCell ref="B3231:B3234"/>
    <mergeCell ref="B3235:B3238"/>
    <mergeCell ref="B3239:B3242"/>
    <mergeCell ref="B3243:B3246"/>
    <mergeCell ref="B3247:B3250"/>
    <mergeCell ref="B3203:B3206"/>
    <mergeCell ref="B3207:B3210"/>
    <mergeCell ref="B3211:B3214"/>
    <mergeCell ref="B3215:B3218"/>
    <mergeCell ref="B3219:B3222"/>
    <mergeCell ref="B3223:B3226"/>
    <mergeCell ref="B3179:B3182"/>
    <mergeCell ref="B3183:B3186"/>
    <mergeCell ref="B3187:B3190"/>
    <mergeCell ref="B3191:B3194"/>
    <mergeCell ref="B3195:B3198"/>
    <mergeCell ref="B3199:B3202"/>
    <mergeCell ref="B3155:B3158"/>
    <mergeCell ref="B3159:B3162"/>
    <mergeCell ref="B3163:B3166"/>
    <mergeCell ref="B3167:B3170"/>
    <mergeCell ref="B3171:B3174"/>
    <mergeCell ref="B3175:B3178"/>
    <mergeCell ref="B3131:B3134"/>
    <mergeCell ref="B3135:B3138"/>
    <mergeCell ref="B3139:B3142"/>
    <mergeCell ref="B3143:B3146"/>
    <mergeCell ref="B3147:B3150"/>
    <mergeCell ref="B3151:B3154"/>
    <mergeCell ref="B3107:B3110"/>
    <mergeCell ref="B3111:B3114"/>
    <mergeCell ref="B3115:B3118"/>
    <mergeCell ref="B3119:B3122"/>
    <mergeCell ref="B3123:B3126"/>
    <mergeCell ref="B3127:B3130"/>
    <mergeCell ref="B3083:B3086"/>
    <mergeCell ref="B3087:B3090"/>
    <mergeCell ref="B3091:B3094"/>
    <mergeCell ref="B3095:B3098"/>
    <mergeCell ref="B3099:B3102"/>
    <mergeCell ref="B3103:B3106"/>
    <mergeCell ref="B3059:B3062"/>
    <mergeCell ref="B3063:B3066"/>
    <mergeCell ref="B3067:B3070"/>
    <mergeCell ref="B3071:B3074"/>
    <mergeCell ref="B3075:B3078"/>
    <mergeCell ref="B3079:B3082"/>
    <mergeCell ref="B3035:B3038"/>
    <mergeCell ref="B3039:B3042"/>
    <mergeCell ref="B3043:B3046"/>
    <mergeCell ref="B3047:B3050"/>
    <mergeCell ref="B3051:B3054"/>
    <mergeCell ref="B3055:B3058"/>
    <mergeCell ref="B3011:B3014"/>
    <mergeCell ref="B3015:B3018"/>
    <mergeCell ref="B3019:B3022"/>
    <mergeCell ref="B3023:B3026"/>
    <mergeCell ref="B3027:B3030"/>
    <mergeCell ref="B3031:B3034"/>
    <mergeCell ref="B2987:B2990"/>
    <mergeCell ref="B2991:B2994"/>
    <mergeCell ref="B2995:B2998"/>
    <mergeCell ref="B2999:B3002"/>
    <mergeCell ref="B3003:B3006"/>
    <mergeCell ref="B3007:B3010"/>
    <mergeCell ref="B2963:B2966"/>
    <mergeCell ref="B2967:B2970"/>
    <mergeCell ref="B2971:B2974"/>
    <mergeCell ref="B2975:B2978"/>
    <mergeCell ref="B2979:B2982"/>
    <mergeCell ref="B2983:B2986"/>
    <mergeCell ref="B2939:B2942"/>
    <mergeCell ref="B2943:B2946"/>
    <mergeCell ref="B2947:B2950"/>
    <mergeCell ref="B2951:B2954"/>
    <mergeCell ref="B2955:B2958"/>
    <mergeCell ref="B2959:B2962"/>
    <mergeCell ref="B2915:B2918"/>
    <mergeCell ref="B2919:B2922"/>
    <mergeCell ref="B2923:B2926"/>
    <mergeCell ref="B2927:B2930"/>
    <mergeCell ref="B2931:B2934"/>
    <mergeCell ref="B2935:B2938"/>
    <mergeCell ref="B2891:B2894"/>
    <mergeCell ref="B2895:B2898"/>
    <mergeCell ref="B2899:B2902"/>
    <mergeCell ref="B2903:B2906"/>
    <mergeCell ref="B2907:B2910"/>
    <mergeCell ref="B2911:B2914"/>
    <mergeCell ref="B2867:B2870"/>
    <mergeCell ref="B2871:B2874"/>
    <mergeCell ref="B2875:B2878"/>
    <mergeCell ref="B2879:B2882"/>
    <mergeCell ref="B2883:B2886"/>
    <mergeCell ref="B2887:B2890"/>
    <mergeCell ref="B2843:B2846"/>
    <mergeCell ref="B2847:B2850"/>
    <mergeCell ref="B2851:B2854"/>
    <mergeCell ref="B2855:B2858"/>
    <mergeCell ref="B2859:B2862"/>
    <mergeCell ref="B2863:B2866"/>
    <mergeCell ref="B2819:B2822"/>
    <mergeCell ref="B2823:B2826"/>
    <mergeCell ref="B2827:B2830"/>
    <mergeCell ref="B2831:B2834"/>
    <mergeCell ref="B2835:B2838"/>
    <mergeCell ref="B2839:B2842"/>
    <mergeCell ref="B2795:B2798"/>
    <mergeCell ref="B2799:B2802"/>
    <mergeCell ref="B2803:B2806"/>
    <mergeCell ref="B2807:B2810"/>
    <mergeCell ref="B2811:B2814"/>
    <mergeCell ref="B2815:B2818"/>
    <mergeCell ref="B2771:B2774"/>
    <mergeCell ref="B2775:B2778"/>
    <mergeCell ref="B2779:B2782"/>
    <mergeCell ref="B2783:B2786"/>
    <mergeCell ref="B2787:B2790"/>
    <mergeCell ref="B2791:B2794"/>
    <mergeCell ref="B2747:B2750"/>
    <mergeCell ref="B2751:B2754"/>
    <mergeCell ref="B2755:B2758"/>
    <mergeCell ref="B2759:B2762"/>
    <mergeCell ref="B2763:B2766"/>
    <mergeCell ref="B2767:B2770"/>
    <mergeCell ref="B2723:B2726"/>
    <mergeCell ref="B2727:B2730"/>
    <mergeCell ref="B2731:B2734"/>
    <mergeCell ref="B2735:B2738"/>
    <mergeCell ref="B2739:B2742"/>
    <mergeCell ref="B2743:B2746"/>
    <mergeCell ref="B2699:B2702"/>
    <mergeCell ref="B2703:B2706"/>
    <mergeCell ref="B2707:B2710"/>
    <mergeCell ref="B2711:B2714"/>
    <mergeCell ref="B2715:B2718"/>
    <mergeCell ref="B2719:B2722"/>
    <mergeCell ref="B2675:B2678"/>
    <mergeCell ref="B2679:B2682"/>
    <mergeCell ref="B2683:B2686"/>
    <mergeCell ref="B2687:B2690"/>
    <mergeCell ref="B2691:B2694"/>
    <mergeCell ref="B2695:B2698"/>
    <mergeCell ref="B2651:B2654"/>
    <mergeCell ref="B2655:B2658"/>
    <mergeCell ref="B2659:B2662"/>
    <mergeCell ref="B2663:B2666"/>
    <mergeCell ref="B2667:B2670"/>
    <mergeCell ref="B2671:B2674"/>
    <mergeCell ref="B2627:B2630"/>
    <mergeCell ref="B2631:B2634"/>
    <mergeCell ref="B2635:B2638"/>
    <mergeCell ref="B2639:B2642"/>
    <mergeCell ref="B2643:B2646"/>
    <mergeCell ref="B2647:B2650"/>
    <mergeCell ref="B2603:B2606"/>
    <mergeCell ref="B2607:B2610"/>
    <mergeCell ref="B2611:B2614"/>
    <mergeCell ref="B2615:B2618"/>
    <mergeCell ref="B2619:B2622"/>
    <mergeCell ref="B2623:B2626"/>
    <mergeCell ref="B2579:B2582"/>
    <mergeCell ref="B2583:B2586"/>
    <mergeCell ref="B2587:B2590"/>
    <mergeCell ref="B2591:B2594"/>
    <mergeCell ref="B2595:B2598"/>
    <mergeCell ref="B2599:B2602"/>
    <mergeCell ref="B2555:B2558"/>
    <mergeCell ref="B2559:B2562"/>
    <mergeCell ref="B2563:B2566"/>
    <mergeCell ref="B2567:B2570"/>
    <mergeCell ref="B2571:B2574"/>
    <mergeCell ref="B2575:B2578"/>
    <mergeCell ref="B2531:B2534"/>
    <mergeCell ref="B2535:B2538"/>
    <mergeCell ref="B2539:B2542"/>
    <mergeCell ref="B2543:B2546"/>
    <mergeCell ref="B2547:B2550"/>
    <mergeCell ref="B2551:B2554"/>
    <mergeCell ref="B2507:B2510"/>
    <mergeCell ref="B2511:B2514"/>
    <mergeCell ref="B2515:B2518"/>
    <mergeCell ref="B2519:B2522"/>
    <mergeCell ref="B2523:B2526"/>
    <mergeCell ref="B2527:B2530"/>
    <mergeCell ref="B2483:B2486"/>
    <mergeCell ref="B2487:B2490"/>
    <mergeCell ref="B2491:B2494"/>
    <mergeCell ref="B2495:B2498"/>
    <mergeCell ref="B2499:B2502"/>
    <mergeCell ref="B2503:B2506"/>
    <mergeCell ref="B2459:B2462"/>
    <mergeCell ref="B2463:B2466"/>
    <mergeCell ref="B2467:B2470"/>
    <mergeCell ref="B2471:B2474"/>
    <mergeCell ref="B2475:B2478"/>
    <mergeCell ref="B2479:B2482"/>
    <mergeCell ref="B2435:B2438"/>
    <mergeCell ref="B2439:B2442"/>
    <mergeCell ref="B2443:B2446"/>
    <mergeCell ref="B2447:B2450"/>
    <mergeCell ref="B2451:B2454"/>
    <mergeCell ref="B2455:B2458"/>
    <mergeCell ref="B2411:B2414"/>
    <mergeCell ref="B2415:B2418"/>
    <mergeCell ref="B2419:B2422"/>
    <mergeCell ref="B2423:B2426"/>
    <mergeCell ref="B2427:B2430"/>
    <mergeCell ref="B2431:B2434"/>
    <mergeCell ref="B2387:B2390"/>
    <mergeCell ref="B2391:B2394"/>
    <mergeCell ref="B2395:B2398"/>
    <mergeCell ref="B2399:B2402"/>
    <mergeCell ref="B2403:B2406"/>
    <mergeCell ref="B2407:B2410"/>
    <mergeCell ref="B2363:B2366"/>
    <mergeCell ref="B2367:B2370"/>
    <mergeCell ref="B2371:B2374"/>
    <mergeCell ref="B2375:B2378"/>
    <mergeCell ref="B2379:B2382"/>
    <mergeCell ref="B2383:B2386"/>
    <mergeCell ref="B2339:B2342"/>
    <mergeCell ref="B2343:B2346"/>
    <mergeCell ref="B2347:B2350"/>
    <mergeCell ref="B2351:B2354"/>
    <mergeCell ref="B2355:B2358"/>
    <mergeCell ref="B2359:B2362"/>
    <mergeCell ref="B2315:B2318"/>
    <mergeCell ref="B2319:B2322"/>
    <mergeCell ref="B2323:B2326"/>
    <mergeCell ref="B2327:B2330"/>
    <mergeCell ref="B2331:B2334"/>
    <mergeCell ref="B2335:B2338"/>
    <mergeCell ref="B2291:B2294"/>
    <mergeCell ref="B2295:B2298"/>
    <mergeCell ref="B2299:B2302"/>
    <mergeCell ref="B2303:B2306"/>
    <mergeCell ref="B2307:B2310"/>
    <mergeCell ref="B2311:B2314"/>
    <mergeCell ref="B2267:B2270"/>
    <mergeCell ref="B2271:B2274"/>
    <mergeCell ref="B2275:B2278"/>
    <mergeCell ref="B2279:B2282"/>
    <mergeCell ref="B2283:B2286"/>
    <mergeCell ref="B2287:B2290"/>
    <mergeCell ref="B2243:B2246"/>
    <mergeCell ref="B2247:B2250"/>
    <mergeCell ref="B2251:B2254"/>
    <mergeCell ref="B2255:B2258"/>
    <mergeCell ref="B2259:B2262"/>
    <mergeCell ref="B2263:B2266"/>
    <mergeCell ref="B2219:B2222"/>
    <mergeCell ref="B2223:B2226"/>
    <mergeCell ref="B2227:B2230"/>
    <mergeCell ref="B2231:B2234"/>
    <mergeCell ref="B2235:B2238"/>
    <mergeCell ref="B2239:B2242"/>
    <mergeCell ref="B2195:B2198"/>
    <mergeCell ref="B2199:B2202"/>
    <mergeCell ref="B2203:B2206"/>
    <mergeCell ref="B2207:B2210"/>
    <mergeCell ref="B2211:B2214"/>
    <mergeCell ref="B2215:B2218"/>
    <mergeCell ref="B2171:B2174"/>
    <mergeCell ref="B2175:B2178"/>
    <mergeCell ref="B2179:B2182"/>
    <mergeCell ref="B2183:B2186"/>
    <mergeCell ref="B2187:B2190"/>
    <mergeCell ref="B2191:B2194"/>
    <mergeCell ref="B2147:B2150"/>
    <mergeCell ref="B2151:B2154"/>
    <mergeCell ref="B2155:B2158"/>
    <mergeCell ref="B2159:B2162"/>
    <mergeCell ref="B2163:B2166"/>
    <mergeCell ref="B2167:B2170"/>
    <mergeCell ref="B2123:B2126"/>
    <mergeCell ref="B2127:B2130"/>
    <mergeCell ref="B2131:B2134"/>
    <mergeCell ref="B2135:B2138"/>
    <mergeCell ref="B2139:B2142"/>
    <mergeCell ref="B2143:B2146"/>
    <mergeCell ref="B2099:B2102"/>
    <mergeCell ref="B2103:B2106"/>
    <mergeCell ref="B2107:B2110"/>
    <mergeCell ref="B2111:B2114"/>
    <mergeCell ref="B2115:B2118"/>
    <mergeCell ref="B2119:B2122"/>
    <mergeCell ref="B2075:B2078"/>
    <mergeCell ref="B2079:B2082"/>
    <mergeCell ref="B2083:B2086"/>
    <mergeCell ref="B2087:B2090"/>
    <mergeCell ref="B2091:B2094"/>
    <mergeCell ref="B2095:B2098"/>
    <mergeCell ref="B2051:B2054"/>
    <mergeCell ref="B2055:B2058"/>
    <mergeCell ref="B2059:B2062"/>
    <mergeCell ref="B2063:B2066"/>
    <mergeCell ref="B2067:B2070"/>
    <mergeCell ref="B2071:B2074"/>
    <mergeCell ref="B2027:B2030"/>
    <mergeCell ref="B2031:B2034"/>
    <mergeCell ref="B2035:B2038"/>
    <mergeCell ref="B2039:B2042"/>
    <mergeCell ref="B2043:B2046"/>
    <mergeCell ref="B2047:B2050"/>
    <mergeCell ref="B2003:B2006"/>
    <mergeCell ref="B2007:B2010"/>
    <mergeCell ref="B2011:B2014"/>
    <mergeCell ref="B2015:B2018"/>
    <mergeCell ref="B2019:B2022"/>
    <mergeCell ref="B2023:B2026"/>
    <mergeCell ref="B1979:B1982"/>
    <mergeCell ref="B1983:B1986"/>
    <mergeCell ref="B1987:B1990"/>
    <mergeCell ref="B1991:B1994"/>
    <mergeCell ref="B1995:B1998"/>
    <mergeCell ref="B1999:B2002"/>
    <mergeCell ref="B1955:B1958"/>
    <mergeCell ref="B1959:B1962"/>
    <mergeCell ref="B1963:B1966"/>
    <mergeCell ref="B1967:B1970"/>
    <mergeCell ref="B1971:B1974"/>
    <mergeCell ref="B1975:B1978"/>
    <mergeCell ref="B1931:B1934"/>
    <mergeCell ref="B1935:B1938"/>
    <mergeCell ref="B1939:B1942"/>
    <mergeCell ref="B1943:B1946"/>
    <mergeCell ref="B1947:B1950"/>
    <mergeCell ref="B1951:B1954"/>
    <mergeCell ref="B1907:B1910"/>
    <mergeCell ref="B1911:B1914"/>
    <mergeCell ref="B1915:B1918"/>
    <mergeCell ref="B1919:B1922"/>
    <mergeCell ref="B1923:B1926"/>
    <mergeCell ref="B1927:B1930"/>
    <mergeCell ref="B1883:B1886"/>
    <mergeCell ref="B1887:B1890"/>
    <mergeCell ref="B1891:B1894"/>
    <mergeCell ref="B1895:B1898"/>
    <mergeCell ref="B1899:B1902"/>
    <mergeCell ref="B1903:B1906"/>
    <mergeCell ref="B1859:B1862"/>
    <mergeCell ref="B1863:B1866"/>
    <mergeCell ref="B1867:B1870"/>
    <mergeCell ref="B1871:B1874"/>
    <mergeCell ref="B1875:B1878"/>
    <mergeCell ref="B1879:B1882"/>
    <mergeCell ref="B1835:B1838"/>
    <mergeCell ref="B1839:B1842"/>
    <mergeCell ref="B1843:B1846"/>
    <mergeCell ref="B1847:B1850"/>
    <mergeCell ref="B1851:B1854"/>
    <mergeCell ref="B1855:B1858"/>
    <mergeCell ref="B1811:B1814"/>
    <mergeCell ref="B1815:B1818"/>
    <mergeCell ref="B1819:B1822"/>
    <mergeCell ref="B1823:B1826"/>
    <mergeCell ref="B1827:B1830"/>
    <mergeCell ref="B1831:B1834"/>
    <mergeCell ref="B1787:B1790"/>
    <mergeCell ref="B1791:B1794"/>
    <mergeCell ref="B1795:B1798"/>
    <mergeCell ref="B1799:B1802"/>
    <mergeCell ref="B1803:B1806"/>
    <mergeCell ref="B1807:B1810"/>
    <mergeCell ref="B1763:B1766"/>
    <mergeCell ref="B1767:B1770"/>
    <mergeCell ref="B1771:B1774"/>
    <mergeCell ref="B1775:B1778"/>
    <mergeCell ref="B1779:B1782"/>
    <mergeCell ref="B1783:B1786"/>
    <mergeCell ref="B1739:B1742"/>
    <mergeCell ref="B1743:B1746"/>
    <mergeCell ref="B1747:B1750"/>
    <mergeCell ref="B1751:B1754"/>
    <mergeCell ref="B1755:B1758"/>
    <mergeCell ref="B1759:B1762"/>
    <mergeCell ref="B1715:B1718"/>
    <mergeCell ref="B1719:B1722"/>
    <mergeCell ref="B1723:B1726"/>
    <mergeCell ref="B1727:B1730"/>
    <mergeCell ref="B1731:B1734"/>
    <mergeCell ref="B1735:B1738"/>
    <mergeCell ref="B1691:B1694"/>
    <mergeCell ref="B1695:B1698"/>
    <mergeCell ref="B1699:B1702"/>
    <mergeCell ref="B1703:B1706"/>
    <mergeCell ref="B1707:B1710"/>
    <mergeCell ref="B1711:B1714"/>
    <mergeCell ref="B1667:B1670"/>
    <mergeCell ref="B1671:B1674"/>
    <mergeCell ref="B1675:B1678"/>
    <mergeCell ref="B1679:B1682"/>
    <mergeCell ref="B1683:B1686"/>
    <mergeCell ref="B1687:B1690"/>
    <mergeCell ref="B1643:B1646"/>
    <mergeCell ref="B1647:B1650"/>
    <mergeCell ref="B1651:B1654"/>
    <mergeCell ref="B1655:B1658"/>
    <mergeCell ref="B1659:B1662"/>
    <mergeCell ref="B1663:B1666"/>
    <mergeCell ref="B1619:B1622"/>
    <mergeCell ref="B1623:B1626"/>
    <mergeCell ref="B1627:B1630"/>
    <mergeCell ref="B1631:B1634"/>
    <mergeCell ref="B1635:B1638"/>
    <mergeCell ref="B1639:B1642"/>
    <mergeCell ref="B1595:B1598"/>
    <mergeCell ref="B1599:B1602"/>
    <mergeCell ref="B1603:B1606"/>
    <mergeCell ref="B1607:B1610"/>
    <mergeCell ref="B1611:B1614"/>
    <mergeCell ref="B1615:B1618"/>
    <mergeCell ref="B1571:B1574"/>
    <mergeCell ref="B1575:B1578"/>
    <mergeCell ref="B1579:B1582"/>
    <mergeCell ref="B1583:B1586"/>
    <mergeCell ref="B1587:B1590"/>
    <mergeCell ref="B1591:B1594"/>
    <mergeCell ref="B1547:B1550"/>
    <mergeCell ref="B1551:B1554"/>
    <mergeCell ref="B1555:B1558"/>
    <mergeCell ref="B1559:B1562"/>
    <mergeCell ref="B1563:B1566"/>
    <mergeCell ref="B1567:B1570"/>
    <mergeCell ref="B1523:B1526"/>
    <mergeCell ref="B1527:B1530"/>
    <mergeCell ref="B1531:B1534"/>
    <mergeCell ref="B1535:B1538"/>
    <mergeCell ref="B1539:B1542"/>
    <mergeCell ref="B1543:B1546"/>
    <mergeCell ref="B1499:B1502"/>
    <mergeCell ref="B1503:B1506"/>
    <mergeCell ref="B1507:B1510"/>
    <mergeCell ref="B1511:B1514"/>
    <mergeCell ref="B1515:B1518"/>
    <mergeCell ref="B1519:B1522"/>
    <mergeCell ref="B1475:B1478"/>
    <mergeCell ref="B1479:B1482"/>
    <mergeCell ref="B1483:B1486"/>
    <mergeCell ref="B1487:B1490"/>
    <mergeCell ref="B1491:B1494"/>
    <mergeCell ref="B1495:B1498"/>
    <mergeCell ref="B1451:B1454"/>
    <mergeCell ref="B1455:B1458"/>
    <mergeCell ref="B1459:B1462"/>
    <mergeCell ref="B1463:B1466"/>
    <mergeCell ref="B1467:B1470"/>
    <mergeCell ref="B1471:B1474"/>
    <mergeCell ref="B1427:B1430"/>
    <mergeCell ref="B1431:B1434"/>
    <mergeCell ref="B1435:B1438"/>
    <mergeCell ref="B1439:B1442"/>
    <mergeCell ref="B1443:B1446"/>
    <mergeCell ref="B1447:B1450"/>
    <mergeCell ref="B1403:B1406"/>
    <mergeCell ref="B1407:B1410"/>
    <mergeCell ref="B1411:B1414"/>
    <mergeCell ref="B1415:B1418"/>
    <mergeCell ref="B1419:B1422"/>
    <mergeCell ref="B1423:B1426"/>
    <mergeCell ref="B1379:B1382"/>
    <mergeCell ref="B1383:B1386"/>
    <mergeCell ref="B1387:B1390"/>
    <mergeCell ref="B1391:B1394"/>
    <mergeCell ref="B1395:B1398"/>
    <mergeCell ref="B1399:B1402"/>
    <mergeCell ref="B1355:B1358"/>
    <mergeCell ref="B1359:B1362"/>
    <mergeCell ref="B1363:B1366"/>
    <mergeCell ref="B1367:B1370"/>
    <mergeCell ref="B1371:B1374"/>
    <mergeCell ref="B1375:B1378"/>
    <mergeCell ref="B1331:B1334"/>
    <mergeCell ref="B1335:B1338"/>
    <mergeCell ref="B1339:B1342"/>
    <mergeCell ref="B1343:B1346"/>
    <mergeCell ref="B1347:B1350"/>
    <mergeCell ref="B1351:B1354"/>
    <mergeCell ref="B1307:B1310"/>
    <mergeCell ref="B1311:B1314"/>
    <mergeCell ref="B1315:B1318"/>
    <mergeCell ref="B1319:B1322"/>
    <mergeCell ref="B1323:B1326"/>
    <mergeCell ref="B1327:B1330"/>
    <mergeCell ref="B1283:B1286"/>
    <mergeCell ref="B1287:B1290"/>
    <mergeCell ref="B1291:B1294"/>
    <mergeCell ref="B1295:B1298"/>
    <mergeCell ref="B1299:B1302"/>
    <mergeCell ref="B1303:B1306"/>
    <mergeCell ref="B1259:B1262"/>
    <mergeCell ref="B1263:B1266"/>
    <mergeCell ref="B1267:B1270"/>
    <mergeCell ref="B1271:B1274"/>
    <mergeCell ref="B1275:B1278"/>
    <mergeCell ref="B1279:B1282"/>
    <mergeCell ref="B1235:B1238"/>
    <mergeCell ref="B1239:B1242"/>
    <mergeCell ref="B1243:B1246"/>
    <mergeCell ref="B1247:B1250"/>
    <mergeCell ref="B1251:B1254"/>
    <mergeCell ref="B1255:B1258"/>
    <mergeCell ref="B1211:B1214"/>
    <mergeCell ref="B1215:B1218"/>
    <mergeCell ref="B1219:B1222"/>
    <mergeCell ref="B1223:B1226"/>
    <mergeCell ref="B1227:B1230"/>
    <mergeCell ref="B1231:B1234"/>
    <mergeCell ref="B1187:B1190"/>
    <mergeCell ref="B1191:B1194"/>
    <mergeCell ref="B1195:B1198"/>
    <mergeCell ref="B1199:B1202"/>
    <mergeCell ref="B1203:B1206"/>
    <mergeCell ref="B1207:B1210"/>
    <mergeCell ref="B1163:B1166"/>
    <mergeCell ref="B1167:B1170"/>
    <mergeCell ref="B1171:B1174"/>
    <mergeCell ref="B1175:B1178"/>
    <mergeCell ref="B1179:B1182"/>
    <mergeCell ref="B1183:B1186"/>
    <mergeCell ref="B1139:B1142"/>
    <mergeCell ref="B1143:B1146"/>
    <mergeCell ref="B1147:B1150"/>
    <mergeCell ref="B1151:B1154"/>
    <mergeCell ref="B1155:B1158"/>
    <mergeCell ref="B1159:B1162"/>
    <mergeCell ref="B1115:B1118"/>
    <mergeCell ref="B1119:B1122"/>
    <mergeCell ref="B1123:B1126"/>
    <mergeCell ref="B1127:B1130"/>
    <mergeCell ref="B1131:B1134"/>
    <mergeCell ref="B1135:B1138"/>
    <mergeCell ref="B1091:B1094"/>
    <mergeCell ref="B1095:B1098"/>
    <mergeCell ref="B1099:B1102"/>
    <mergeCell ref="B1103:B1106"/>
    <mergeCell ref="B1107:B1110"/>
    <mergeCell ref="B1111:B1114"/>
    <mergeCell ref="B1067:B1070"/>
    <mergeCell ref="B1071:B1074"/>
    <mergeCell ref="B1075:B1078"/>
    <mergeCell ref="B1079:B1082"/>
    <mergeCell ref="B1083:B1086"/>
    <mergeCell ref="B1087:B1090"/>
    <mergeCell ref="B1043:B1046"/>
    <mergeCell ref="B1047:B1050"/>
    <mergeCell ref="B1051:B1054"/>
    <mergeCell ref="B1055:B1058"/>
    <mergeCell ref="B1059:B1062"/>
    <mergeCell ref="B1063:B1066"/>
    <mergeCell ref="B1019:B1022"/>
    <mergeCell ref="B1023:B1026"/>
    <mergeCell ref="B1027:B1030"/>
    <mergeCell ref="B1031:B1034"/>
    <mergeCell ref="B1035:B1038"/>
    <mergeCell ref="B1039:B1042"/>
    <mergeCell ref="B995:B998"/>
    <mergeCell ref="B999:B1002"/>
    <mergeCell ref="B1003:B1006"/>
    <mergeCell ref="B1007:B1010"/>
    <mergeCell ref="B1011:B1014"/>
    <mergeCell ref="B1015:B1018"/>
    <mergeCell ref="B971:B974"/>
    <mergeCell ref="B975:B978"/>
    <mergeCell ref="B979:B982"/>
    <mergeCell ref="B983:B986"/>
    <mergeCell ref="B987:B990"/>
    <mergeCell ref="B991:B994"/>
    <mergeCell ref="B947:B950"/>
    <mergeCell ref="B951:B954"/>
    <mergeCell ref="B955:B958"/>
    <mergeCell ref="B959:B962"/>
    <mergeCell ref="B963:B966"/>
    <mergeCell ref="B967:B970"/>
    <mergeCell ref="B923:B926"/>
    <mergeCell ref="B927:B930"/>
    <mergeCell ref="B931:B934"/>
    <mergeCell ref="B935:B938"/>
    <mergeCell ref="B939:B942"/>
    <mergeCell ref="B943:B946"/>
    <mergeCell ref="B899:B902"/>
    <mergeCell ref="B903:B906"/>
    <mergeCell ref="B907:B910"/>
    <mergeCell ref="B911:B914"/>
    <mergeCell ref="B915:B918"/>
    <mergeCell ref="B919:B922"/>
    <mergeCell ref="B875:B878"/>
    <mergeCell ref="B879:B882"/>
    <mergeCell ref="B883:B886"/>
    <mergeCell ref="B887:B890"/>
    <mergeCell ref="B891:B894"/>
    <mergeCell ref="B895:B898"/>
    <mergeCell ref="B851:B854"/>
    <mergeCell ref="B855:B858"/>
    <mergeCell ref="B859:B862"/>
    <mergeCell ref="B863:B866"/>
    <mergeCell ref="B867:B870"/>
    <mergeCell ref="B871:B874"/>
    <mergeCell ref="B827:B830"/>
    <mergeCell ref="B831:B834"/>
    <mergeCell ref="B835:B838"/>
    <mergeCell ref="B839:B842"/>
    <mergeCell ref="B843:B846"/>
    <mergeCell ref="B847:B850"/>
    <mergeCell ref="B803:B806"/>
    <mergeCell ref="B807:B810"/>
    <mergeCell ref="B811:B814"/>
    <mergeCell ref="B815:B818"/>
    <mergeCell ref="B819:B822"/>
    <mergeCell ref="B823:B826"/>
    <mergeCell ref="B779:B782"/>
    <mergeCell ref="B783:B786"/>
    <mergeCell ref="B787:B790"/>
    <mergeCell ref="B791:B794"/>
    <mergeCell ref="B795:B798"/>
    <mergeCell ref="B799:B802"/>
    <mergeCell ref="B755:B758"/>
    <mergeCell ref="B759:B762"/>
    <mergeCell ref="B763:B766"/>
    <mergeCell ref="B767:B770"/>
    <mergeCell ref="B771:B774"/>
    <mergeCell ref="B775:B778"/>
    <mergeCell ref="B731:B734"/>
    <mergeCell ref="B735:B738"/>
    <mergeCell ref="B739:B742"/>
    <mergeCell ref="B743:B746"/>
    <mergeCell ref="B747:B750"/>
    <mergeCell ref="B751:B754"/>
    <mergeCell ref="B707:B710"/>
    <mergeCell ref="B711:B714"/>
    <mergeCell ref="B715:B718"/>
    <mergeCell ref="B719:B722"/>
    <mergeCell ref="B723:B726"/>
    <mergeCell ref="B727:B730"/>
    <mergeCell ref="B683:B686"/>
    <mergeCell ref="B687:B690"/>
    <mergeCell ref="B691:B694"/>
    <mergeCell ref="B695:B698"/>
    <mergeCell ref="B699:B702"/>
    <mergeCell ref="B703:B706"/>
    <mergeCell ref="B659:B662"/>
    <mergeCell ref="B663:B666"/>
    <mergeCell ref="B667:B670"/>
    <mergeCell ref="B671:B674"/>
    <mergeCell ref="B675:B678"/>
    <mergeCell ref="B679:B682"/>
    <mergeCell ref="B635:B638"/>
    <mergeCell ref="B639:B642"/>
    <mergeCell ref="B643:B646"/>
    <mergeCell ref="B647:B650"/>
    <mergeCell ref="B651:B654"/>
    <mergeCell ref="B655:B658"/>
    <mergeCell ref="B611:B614"/>
    <mergeCell ref="B615:B618"/>
    <mergeCell ref="B619:B622"/>
    <mergeCell ref="B623:B626"/>
    <mergeCell ref="B627:B630"/>
    <mergeCell ref="B631:B634"/>
    <mergeCell ref="B587:B590"/>
    <mergeCell ref="B591:B594"/>
    <mergeCell ref="B595:B598"/>
    <mergeCell ref="B599:B602"/>
    <mergeCell ref="B603:B606"/>
    <mergeCell ref="B607:B610"/>
    <mergeCell ref="B563:B566"/>
    <mergeCell ref="B567:B570"/>
    <mergeCell ref="B571:B574"/>
    <mergeCell ref="B575:B578"/>
    <mergeCell ref="B579:B582"/>
    <mergeCell ref="B583:B586"/>
    <mergeCell ref="B539:B542"/>
    <mergeCell ref="B543:B546"/>
    <mergeCell ref="B547:B550"/>
    <mergeCell ref="B551:B554"/>
    <mergeCell ref="B555:B558"/>
    <mergeCell ref="B559:B562"/>
    <mergeCell ref="B515:B518"/>
    <mergeCell ref="B519:B522"/>
    <mergeCell ref="B523:B526"/>
    <mergeCell ref="B527:B530"/>
    <mergeCell ref="B531:B534"/>
    <mergeCell ref="B535:B538"/>
    <mergeCell ref="B491:B494"/>
    <mergeCell ref="B495:B498"/>
    <mergeCell ref="B499:B502"/>
    <mergeCell ref="B503:B506"/>
    <mergeCell ref="B507:B510"/>
    <mergeCell ref="B511:B514"/>
    <mergeCell ref="B467:B470"/>
    <mergeCell ref="B471:B474"/>
    <mergeCell ref="B475:B478"/>
    <mergeCell ref="B479:B482"/>
    <mergeCell ref="B483:B486"/>
    <mergeCell ref="B487:B490"/>
    <mergeCell ref="B443:B446"/>
    <mergeCell ref="B447:B450"/>
    <mergeCell ref="B451:B454"/>
    <mergeCell ref="B455:B458"/>
    <mergeCell ref="B459:B462"/>
    <mergeCell ref="B463:B466"/>
    <mergeCell ref="B419:B422"/>
    <mergeCell ref="B423:B426"/>
    <mergeCell ref="B427:B430"/>
    <mergeCell ref="B431:B434"/>
    <mergeCell ref="B435:B438"/>
    <mergeCell ref="B439:B442"/>
    <mergeCell ref="B395:B398"/>
    <mergeCell ref="B399:B402"/>
    <mergeCell ref="B403:B406"/>
    <mergeCell ref="B407:B410"/>
    <mergeCell ref="B411:B414"/>
    <mergeCell ref="B415:B418"/>
    <mergeCell ref="B371:B374"/>
    <mergeCell ref="B375:B378"/>
    <mergeCell ref="B379:B382"/>
    <mergeCell ref="B383:B386"/>
    <mergeCell ref="B387:B390"/>
    <mergeCell ref="B391:B394"/>
    <mergeCell ref="B347:B350"/>
    <mergeCell ref="B351:B354"/>
    <mergeCell ref="B355:B358"/>
    <mergeCell ref="B359:B362"/>
    <mergeCell ref="B363:B366"/>
    <mergeCell ref="B367:B370"/>
    <mergeCell ref="B323:B326"/>
    <mergeCell ref="B327:B330"/>
    <mergeCell ref="B331:B334"/>
    <mergeCell ref="B335:B338"/>
    <mergeCell ref="B339:B342"/>
    <mergeCell ref="B343:B346"/>
    <mergeCell ref="B299:B302"/>
    <mergeCell ref="B303:B306"/>
    <mergeCell ref="B307:B310"/>
    <mergeCell ref="B311:B314"/>
    <mergeCell ref="B315:B318"/>
    <mergeCell ref="B319:B322"/>
    <mergeCell ref="B275:B278"/>
    <mergeCell ref="B279:B282"/>
    <mergeCell ref="B283:B286"/>
    <mergeCell ref="B287:B290"/>
    <mergeCell ref="B291:B294"/>
    <mergeCell ref="B295:B298"/>
    <mergeCell ref="B251:B254"/>
    <mergeCell ref="B255:B258"/>
    <mergeCell ref="B259:B262"/>
    <mergeCell ref="B263:B266"/>
    <mergeCell ref="B267:B270"/>
    <mergeCell ref="B271:B274"/>
    <mergeCell ref="B227:B230"/>
    <mergeCell ref="B231:B234"/>
    <mergeCell ref="B235:B238"/>
    <mergeCell ref="B239:B242"/>
    <mergeCell ref="B243:B246"/>
    <mergeCell ref="B247:B250"/>
    <mergeCell ref="B203:B206"/>
    <mergeCell ref="B207:B210"/>
    <mergeCell ref="B211:B214"/>
    <mergeCell ref="B215:B218"/>
    <mergeCell ref="B219:B222"/>
    <mergeCell ref="B223:B226"/>
    <mergeCell ref="B179:B182"/>
    <mergeCell ref="B183:B186"/>
    <mergeCell ref="B187:B190"/>
    <mergeCell ref="B191:B194"/>
    <mergeCell ref="B195:B198"/>
    <mergeCell ref="B199:B202"/>
    <mergeCell ref="B155:B158"/>
    <mergeCell ref="B159:B162"/>
    <mergeCell ref="B163:B166"/>
    <mergeCell ref="B167:B170"/>
    <mergeCell ref="B171:B174"/>
    <mergeCell ref="B175:B178"/>
    <mergeCell ref="B131:B134"/>
    <mergeCell ref="B135:B138"/>
    <mergeCell ref="B139:B142"/>
    <mergeCell ref="B143:B146"/>
    <mergeCell ref="B147:B150"/>
    <mergeCell ref="B151:B154"/>
    <mergeCell ref="B107:B110"/>
    <mergeCell ref="B111:B114"/>
    <mergeCell ref="B115:B118"/>
    <mergeCell ref="B119:B122"/>
    <mergeCell ref="B123:B126"/>
    <mergeCell ref="B127:B130"/>
    <mergeCell ref="B83:B86"/>
    <mergeCell ref="B87:B90"/>
    <mergeCell ref="B91:B94"/>
    <mergeCell ref="B95:B98"/>
    <mergeCell ref="B99:B102"/>
    <mergeCell ref="B103:B106"/>
    <mergeCell ref="B59:B62"/>
    <mergeCell ref="B63:B66"/>
    <mergeCell ref="B67:B70"/>
    <mergeCell ref="B71:B74"/>
    <mergeCell ref="B75:B78"/>
    <mergeCell ref="B79:B82"/>
    <mergeCell ref="B35:B38"/>
    <mergeCell ref="B39:B42"/>
    <mergeCell ref="B43:B46"/>
    <mergeCell ref="B47:B50"/>
    <mergeCell ref="B51:B54"/>
    <mergeCell ref="B55:B58"/>
    <mergeCell ref="E14:G14"/>
    <mergeCell ref="B15:B18"/>
    <mergeCell ref="B19:B22"/>
    <mergeCell ref="B23:B26"/>
    <mergeCell ref="B27:B30"/>
    <mergeCell ref="B31:B34"/>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63F42-1AB2-4714-A381-471335BF6472}">
  <sheetPr codeName="Sheet60"/>
  <dimension ref="A1:M18"/>
  <sheetViews>
    <sheetView workbookViewId="0">
      <selection activeCell="I5" sqref="I5"/>
    </sheetView>
  </sheetViews>
  <sheetFormatPr defaultColWidth="9.109375" defaultRowHeight="13.8" x14ac:dyDescent="0.25"/>
  <cols>
    <col min="1" max="1" width="12" style="9" customWidth="1"/>
    <col min="2" max="5" width="9.109375" style="9"/>
    <col min="6" max="6" width="67.5546875" style="9" customWidth="1"/>
    <col min="7" max="16384" width="9.109375" style="9"/>
  </cols>
  <sheetData>
    <row r="1" spans="1:13" x14ac:dyDescent="0.25">
      <c r="A1" s="142" t="s">
        <v>10</v>
      </c>
      <c r="B1" s="142"/>
      <c r="C1" s="142"/>
      <c r="D1" s="142"/>
      <c r="E1" s="142"/>
      <c r="F1" s="142"/>
      <c r="G1" s="11"/>
      <c r="H1" s="11"/>
      <c r="I1" s="11"/>
      <c r="J1" s="11"/>
      <c r="K1" s="11"/>
      <c r="L1" s="11"/>
      <c r="M1" s="11"/>
    </row>
    <row r="2" spans="1:13" ht="49.5" customHeight="1" x14ac:dyDescent="0.25">
      <c r="A2" s="12" t="s">
        <v>2</v>
      </c>
      <c r="B2" s="13">
        <v>0.75</v>
      </c>
      <c r="C2" s="14">
        <v>1</v>
      </c>
      <c r="D2" s="143" t="s">
        <v>11</v>
      </c>
      <c r="E2" s="144"/>
      <c r="F2" s="145"/>
      <c r="G2" s="11"/>
      <c r="H2" s="11"/>
      <c r="I2" s="11"/>
      <c r="J2" s="11"/>
      <c r="K2" s="11"/>
      <c r="L2" s="11"/>
      <c r="M2" s="11"/>
    </row>
    <row r="3" spans="1:13" ht="48" customHeight="1" x14ac:dyDescent="0.25">
      <c r="A3" s="12" t="s">
        <v>3</v>
      </c>
      <c r="B3" s="13">
        <v>0.5</v>
      </c>
      <c r="C3" s="14">
        <f>B2-0.01</f>
        <v>0.74</v>
      </c>
      <c r="D3" s="143" t="s">
        <v>12</v>
      </c>
      <c r="E3" s="144"/>
      <c r="F3" s="145"/>
      <c r="G3" s="11"/>
      <c r="H3" s="11"/>
      <c r="I3" s="11"/>
      <c r="J3" s="11"/>
      <c r="K3" s="11"/>
      <c r="L3" s="11"/>
      <c r="M3" s="11"/>
    </row>
    <row r="4" spans="1:13" ht="48.75" customHeight="1" x14ac:dyDescent="0.25">
      <c r="A4" s="12" t="s">
        <v>4</v>
      </c>
      <c r="B4" s="13">
        <v>0.25</v>
      </c>
      <c r="C4" s="14">
        <f t="shared" ref="C4:C5" si="0">B3-0.01</f>
        <v>0.49</v>
      </c>
      <c r="D4" s="143" t="s">
        <v>13</v>
      </c>
      <c r="E4" s="144"/>
      <c r="F4" s="145"/>
      <c r="G4" s="11"/>
      <c r="H4" s="11"/>
      <c r="I4" s="11"/>
      <c r="J4" s="11"/>
      <c r="K4" s="11"/>
      <c r="L4" s="11"/>
      <c r="M4" s="11"/>
    </row>
    <row r="5" spans="1:13" ht="48" customHeight="1" x14ac:dyDescent="0.25">
      <c r="A5" s="12" t="s">
        <v>5</v>
      </c>
      <c r="B5" s="14">
        <v>0</v>
      </c>
      <c r="C5" s="14">
        <f t="shared" si="0"/>
        <v>0.24</v>
      </c>
      <c r="D5" s="143" t="s">
        <v>14</v>
      </c>
      <c r="E5" s="144"/>
      <c r="F5" s="145"/>
      <c r="G5" s="11"/>
      <c r="H5" s="11"/>
      <c r="I5" s="11"/>
      <c r="J5" s="11"/>
      <c r="K5" s="11"/>
      <c r="L5" s="15"/>
      <c r="M5" s="15"/>
    </row>
    <row r="9" spans="1:13" x14ac:dyDescent="0.25">
      <c r="A9" s="140" t="s">
        <v>15</v>
      </c>
      <c r="B9" s="141"/>
      <c r="C9" s="141"/>
      <c r="D9" s="141"/>
      <c r="E9" s="141"/>
      <c r="F9" s="141"/>
      <c r="G9" s="11"/>
      <c r="H9" s="11"/>
      <c r="I9" s="11"/>
      <c r="J9" s="11"/>
      <c r="K9" s="11"/>
      <c r="L9" s="11"/>
      <c r="M9" s="11"/>
    </row>
    <row r="10" spans="1:13" x14ac:dyDescent="0.25">
      <c r="A10" s="148" t="s">
        <v>16</v>
      </c>
      <c r="B10" s="149"/>
      <c r="C10" s="149"/>
      <c r="D10" s="149"/>
      <c r="E10" s="149"/>
      <c r="F10" s="149"/>
      <c r="G10" s="11"/>
      <c r="H10" s="11"/>
      <c r="I10" s="11"/>
      <c r="J10" s="11"/>
      <c r="K10" s="11"/>
      <c r="L10" s="11"/>
      <c r="M10" s="11"/>
    </row>
    <row r="11" spans="1:13" x14ac:dyDescent="0.25">
      <c r="A11" s="146" t="s">
        <v>17</v>
      </c>
      <c r="B11" s="147"/>
      <c r="C11" s="147"/>
      <c r="D11" s="147"/>
      <c r="E11" s="147"/>
      <c r="F11" s="147"/>
      <c r="G11" s="11"/>
      <c r="H11" s="11"/>
      <c r="I11" s="11"/>
      <c r="J11" s="11"/>
      <c r="K11" s="11"/>
      <c r="L11" s="11"/>
      <c r="M11" s="11"/>
    </row>
    <row r="12" spans="1:13" x14ac:dyDescent="0.25">
      <c r="A12" s="146" t="s">
        <v>18</v>
      </c>
      <c r="B12" s="147"/>
      <c r="C12" s="147"/>
      <c r="D12" s="147"/>
      <c r="E12" s="147"/>
      <c r="F12" s="147"/>
      <c r="G12" s="11"/>
      <c r="H12" s="11"/>
      <c r="I12" s="11"/>
      <c r="J12" s="11"/>
      <c r="K12" s="11"/>
      <c r="L12" s="11"/>
      <c r="M12" s="11"/>
    </row>
    <row r="13" spans="1:13" x14ac:dyDescent="0.25">
      <c r="A13" s="146" t="s">
        <v>19</v>
      </c>
      <c r="B13" s="147"/>
      <c r="C13" s="147"/>
      <c r="D13" s="147"/>
      <c r="E13" s="147"/>
      <c r="F13" s="147"/>
      <c r="G13" s="11"/>
      <c r="H13" s="11"/>
      <c r="I13" s="11"/>
      <c r="J13" s="11"/>
      <c r="K13" s="11"/>
      <c r="L13" s="11"/>
      <c r="M13" s="11"/>
    </row>
    <row r="14" spans="1:13" x14ac:dyDescent="0.25">
      <c r="A14" s="146" t="s">
        <v>20</v>
      </c>
      <c r="B14" s="147"/>
      <c r="C14" s="147"/>
      <c r="D14" s="147"/>
      <c r="E14" s="147"/>
      <c r="F14" s="147"/>
      <c r="G14" s="11"/>
      <c r="H14" s="11"/>
      <c r="I14" s="11"/>
      <c r="J14" s="11"/>
      <c r="K14" s="11"/>
      <c r="L14" s="11"/>
      <c r="M14" s="11"/>
    </row>
    <row r="15" spans="1:13" x14ac:dyDescent="0.25">
      <c r="A15" s="146" t="s">
        <v>21</v>
      </c>
      <c r="B15" s="147"/>
      <c r="C15" s="147"/>
      <c r="D15" s="147"/>
      <c r="E15" s="147"/>
      <c r="F15" s="147"/>
      <c r="G15" s="11"/>
      <c r="H15" s="11"/>
      <c r="I15" s="11"/>
      <c r="J15" s="11"/>
      <c r="K15" s="11"/>
      <c r="L15" s="11"/>
      <c r="M15" s="11"/>
    </row>
    <row r="16" spans="1:13" x14ac:dyDescent="0.25">
      <c r="A16" s="146" t="s">
        <v>22</v>
      </c>
      <c r="B16" s="147"/>
      <c r="C16" s="147"/>
      <c r="D16" s="147"/>
      <c r="E16" s="147"/>
      <c r="F16" s="147"/>
      <c r="G16" s="11"/>
      <c r="H16" s="11"/>
      <c r="I16" s="11"/>
      <c r="J16" s="11"/>
      <c r="K16" s="11"/>
      <c r="L16" s="11"/>
      <c r="M16" s="11"/>
    </row>
    <row r="17" spans="1:6" x14ac:dyDescent="0.25">
      <c r="A17" s="146" t="s">
        <v>23</v>
      </c>
      <c r="B17" s="147"/>
      <c r="C17" s="147"/>
      <c r="D17" s="147"/>
      <c r="E17" s="147"/>
      <c r="F17" s="147"/>
    </row>
    <row r="18" spans="1:6" x14ac:dyDescent="0.25">
      <c r="A18" s="146" t="s">
        <v>24</v>
      </c>
      <c r="B18" s="147"/>
      <c r="C18" s="147"/>
      <c r="D18" s="147"/>
      <c r="E18" s="147"/>
      <c r="F18" s="147"/>
    </row>
  </sheetData>
  <sheetProtection algorithmName="SHA-512" hashValue="BH9VKsqc+jdeXEdZCsOWDAsyc7+oWiEMzLqn7WHRmChqQbHTHYXgFwNk3+n7TbkU3mIkcDqzeKxAlDt8WhziIQ==" saltValue="sZI/qRVaSFLGzNONcn2ylA==" spinCount="100000" sheet="1" objects="1" scenarios="1"/>
  <mergeCells count="15">
    <mergeCell ref="A16:F16"/>
    <mergeCell ref="A17:F17"/>
    <mergeCell ref="A18:F18"/>
    <mergeCell ref="A10:F10"/>
    <mergeCell ref="A11:F11"/>
    <mergeCell ref="A12:F12"/>
    <mergeCell ref="A13:F13"/>
    <mergeCell ref="A14:F14"/>
    <mergeCell ref="A15:F15"/>
    <mergeCell ref="A9:F9"/>
    <mergeCell ref="A1:F1"/>
    <mergeCell ref="D2:F2"/>
    <mergeCell ref="D3:F3"/>
    <mergeCell ref="D4:F4"/>
    <mergeCell ref="D5:F5"/>
  </mergeCells>
  <hyperlinks>
    <hyperlink ref="A10:F10" r:id="rId1" display="Evaluation Video:  https://youtu.be/ereo98TIdV8" xr:uid="{19FF2734-345F-4834-AF5C-2F2732E39665}"/>
  </hyperlink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E0BC1-78CB-4ED5-8C5D-65738CD3F107}">
  <sheetPr codeName="Sheet1"/>
  <dimension ref="A1:M58"/>
  <sheetViews>
    <sheetView tabSelected="1" workbookViewId="0">
      <selection activeCell="I33" sqref="I33"/>
    </sheetView>
  </sheetViews>
  <sheetFormatPr defaultColWidth="9.109375" defaultRowHeight="13.8" x14ac:dyDescent="0.25"/>
  <cols>
    <col min="1" max="6" width="9.109375" style="9"/>
    <col min="7" max="8" width="15" style="9" customWidth="1"/>
    <col min="9" max="16384" width="9.109375" style="9"/>
  </cols>
  <sheetData>
    <row r="1" spans="1:13" x14ac:dyDescent="0.25">
      <c r="A1" s="80" t="s">
        <v>108</v>
      </c>
    </row>
    <row r="2" spans="1:13" x14ac:dyDescent="0.25">
      <c r="B2" s="153" t="s">
        <v>25</v>
      </c>
      <c r="C2" s="153"/>
      <c r="D2" s="155" t="s">
        <v>109</v>
      </c>
      <c r="E2" s="156"/>
      <c r="F2" s="156"/>
      <c r="G2" s="156"/>
      <c r="H2" s="11"/>
      <c r="I2" s="11"/>
      <c r="J2" s="11"/>
      <c r="K2" s="11"/>
      <c r="L2" s="11"/>
      <c r="M2" s="11"/>
    </row>
    <row r="3" spans="1:13" x14ac:dyDescent="0.25">
      <c r="B3" s="154" t="s">
        <v>27</v>
      </c>
      <c r="C3" s="154"/>
      <c r="D3" s="155" t="s">
        <v>110</v>
      </c>
      <c r="E3" s="156"/>
      <c r="F3" s="156"/>
      <c r="G3" s="156"/>
      <c r="H3" s="11"/>
      <c r="I3" s="11"/>
      <c r="J3" s="11"/>
      <c r="K3" s="11"/>
      <c r="L3" s="11"/>
      <c r="M3" s="11"/>
    </row>
    <row r="4" spans="1:13" x14ac:dyDescent="0.25">
      <c r="B4" s="154" t="s">
        <v>28</v>
      </c>
      <c r="C4" s="154"/>
      <c r="D4" s="157" t="s">
        <v>26</v>
      </c>
      <c r="E4" s="157"/>
      <c r="F4" s="157"/>
      <c r="G4" s="157"/>
      <c r="H4" s="11"/>
      <c r="I4" s="11"/>
      <c r="J4" s="11"/>
      <c r="K4" s="11"/>
      <c r="L4" s="11"/>
      <c r="M4" s="11"/>
    </row>
    <row r="5" spans="1:13" x14ac:dyDescent="0.25">
      <c r="B5" s="154" t="s">
        <v>29</v>
      </c>
      <c r="C5" s="154"/>
      <c r="D5" s="157" t="s">
        <v>26</v>
      </c>
      <c r="E5" s="157"/>
      <c r="F5" s="157"/>
      <c r="G5" s="157"/>
      <c r="H5" s="11"/>
      <c r="I5" s="11"/>
      <c r="J5" s="11"/>
      <c r="K5" s="11"/>
      <c r="L5" s="11"/>
      <c r="M5" s="11"/>
    </row>
    <row r="7" spans="1:13" x14ac:dyDescent="0.25">
      <c r="B7" s="150" t="s">
        <v>30</v>
      </c>
      <c r="C7" s="150"/>
      <c r="D7" s="150"/>
      <c r="E7" s="150"/>
      <c r="F7" s="150"/>
      <c r="G7" s="16" t="s">
        <v>31</v>
      </c>
      <c r="H7" s="16" t="s">
        <v>32</v>
      </c>
      <c r="I7" s="11"/>
      <c r="J7" s="11"/>
      <c r="K7" s="11"/>
      <c r="L7" s="11"/>
      <c r="M7" s="11"/>
    </row>
    <row r="8" spans="1:13" x14ac:dyDescent="0.25">
      <c r="B8" s="158" t="s">
        <v>111</v>
      </c>
      <c r="C8" s="158"/>
      <c r="D8" s="158"/>
      <c r="E8" s="158"/>
      <c r="F8" s="158"/>
      <c r="G8" s="109" t="s">
        <v>112</v>
      </c>
      <c r="H8" s="109" t="str">
        <f>'Mandatories With Evidence'!D13</f>
        <v>Incomplete</v>
      </c>
      <c r="I8" s="11"/>
      <c r="J8" s="11"/>
      <c r="K8" s="11"/>
      <c r="L8" s="11"/>
      <c r="M8" s="11"/>
    </row>
    <row r="9" spans="1:13" x14ac:dyDescent="0.25">
      <c r="B9" s="158" t="s">
        <v>127</v>
      </c>
      <c r="C9" s="158"/>
      <c r="D9" s="158"/>
      <c r="E9" s="158"/>
      <c r="F9" s="158"/>
      <c r="G9" s="109">
        <f>'Gen Exp, Staffing &amp; Capacity '!D16</f>
        <v>325</v>
      </c>
      <c r="H9" s="109" t="str">
        <f>'Gen Exp, Staffing &amp; Capacity '!G16</f>
        <v>Incomplete</v>
      </c>
      <c r="I9" s="11"/>
      <c r="J9" s="11"/>
      <c r="K9" s="11"/>
      <c r="L9" s="11"/>
      <c r="M9" s="11"/>
    </row>
    <row r="10" spans="1:13" x14ac:dyDescent="0.25">
      <c r="B10" s="158" t="s">
        <v>148</v>
      </c>
      <c r="C10" s="158"/>
      <c r="D10" s="158"/>
      <c r="E10" s="158"/>
      <c r="F10" s="158"/>
      <c r="G10" s="109">
        <f>'Marketing, Outreach &amp; Comm'!D12</f>
        <v>30</v>
      </c>
      <c r="H10" s="109" t="str">
        <f>'Marketing, Outreach &amp; Comm'!G12</f>
        <v>Incomplete</v>
      </c>
      <c r="I10" s="11"/>
      <c r="J10" s="11"/>
      <c r="K10" s="11"/>
      <c r="L10" s="11"/>
      <c r="M10" s="11"/>
    </row>
    <row r="11" spans="1:13" x14ac:dyDescent="0.25">
      <c r="B11" s="159" t="s">
        <v>152</v>
      </c>
      <c r="C11" s="159"/>
      <c r="D11" s="159"/>
      <c r="E11" s="159"/>
      <c r="F11" s="159"/>
      <c r="G11" s="110">
        <f>'Investing Services'!D17</f>
        <v>285</v>
      </c>
      <c r="H11" s="110" t="str">
        <f>'Investing Services'!G17</f>
        <v>Incomplete</v>
      </c>
      <c r="I11" s="11"/>
      <c r="J11" s="11"/>
      <c r="K11" s="11"/>
      <c r="L11" s="11"/>
      <c r="M11" s="11"/>
    </row>
    <row r="12" spans="1:13" x14ac:dyDescent="0.25">
      <c r="B12" s="151" t="s">
        <v>33</v>
      </c>
      <c r="C12" s="151"/>
      <c r="D12" s="151"/>
      <c r="E12" s="151"/>
      <c r="F12" s="151"/>
      <c r="G12" s="111">
        <f>SUM(G7:G11)</f>
        <v>640</v>
      </c>
      <c r="H12" s="112">
        <f>SUM(H7:H11)</f>
        <v>0</v>
      </c>
      <c r="I12" s="11"/>
      <c r="J12" s="11"/>
      <c r="K12" s="11"/>
      <c r="L12" s="11"/>
      <c r="M12" s="11"/>
    </row>
    <row r="13" spans="1:13" x14ac:dyDescent="0.25">
      <c r="B13" s="152" t="s">
        <v>34</v>
      </c>
      <c r="C13" s="152"/>
      <c r="D13" s="152"/>
      <c r="E13" s="152"/>
      <c r="F13" s="152"/>
      <c r="G13" s="81">
        <v>128</v>
      </c>
      <c r="H13" s="81"/>
      <c r="I13" s="11"/>
      <c r="J13" s="11"/>
      <c r="K13" s="11"/>
      <c r="L13" s="11"/>
      <c r="M13" s="11"/>
    </row>
    <row r="14" spans="1:13" x14ac:dyDescent="0.25">
      <c r="B14" s="150" t="s">
        <v>35</v>
      </c>
      <c r="C14" s="150"/>
      <c r="D14" s="150"/>
      <c r="E14" s="150"/>
      <c r="F14" s="150"/>
      <c r="G14" s="16"/>
      <c r="H14" s="16"/>
      <c r="I14" s="11"/>
      <c r="J14" s="11"/>
      <c r="K14" s="11"/>
      <c r="L14" s="11"/>
      <c r="M14" s="11"/>
    </row>
    <row r="15" spans="1:13" x14ac:dyDescent="0.25">
      <c r="B15" s="17"/>
      <c r="C15" s="17"/>
      <c r="D15" s="17"/>
      <c r="E15" s="17"/>
      <c r="F15" s="17"/>
      <c r="G15" s="17"/>
      <c r="H15" s="17"/>
      <c r="I15" s="11"/>
      <c r="J15" s="11"/>
      <c r="K15" s="11"/>
      <c r="L15" s="11"/>
      <c r="M15" s="11"/>
    </row>
    <row r="19" spans="2:13" x14ac:dyDescent="0.25">
      <c r="B19" s="11"/>
      <c r="C19" s="11"/>
      <c r="D19" s="11"/>
      <c r="E19" s="11"/>
      <c r="F19" s="11"/>
      <c r="G19" s="11"/>
      <c r="H19" s="11"/>
      <c r="I19" s="11"/>
      <c r="J19" s="11"/>
      <c r="K19" s="18"/>
      <c r="L19" s="18"/>
      <c r="M19" s="18"/>
    </row>
    <row r="20" spans="2:13" x14ac:dyDescent="0.25">
      <c r="B20" s="11"/>
      <c r="C20" s="11"/>
      <c r="D20" s="11"/>
      <c r="E20" s="11"/>
      <c r="F20" s="11"/>
      <c r="G20" s="11"/>
      <c r="H20" s="11"/>
      <c r="I20" s="11"/>
      <c r="J20" s="11"/>
      <c r="K20" s="18"/>
      <c r="L20" s="18"/>
      <c r="M20" s="18"/>
    </row>
    <row r="21" spans="2:13" x14ac:dyDescent="0.25">
      <c r="K21" s="18"/>
      <c r="L21" s="18"/>
      <c r="M21" s="18"/>
    </row>
    <row r="26" spans="2:13" x14ac:dyDescent="0.25">
      <c r="K26" s="18"/>
      <c r="L26" s="11"/>
      <c r="M26" s="11"/>
    </row>
    <row r="38" spans="2:2" x14ac:dyDescent="0.25">
      <c r="B38" s="19"/>
    </row>
    <row r="53" spans="2:7" x14ac:dyDescent="0.25">
      <c r="B53" s="11"/>
      <c r="C53" s="11"/>
      <c r="D53" s="11"/>
      <c r="E53" s="11"/>
      <c r="F53" s="11"/>
      <c r="G53" s="20"/>
    </row>
    <row r="54" spans="2:7" x14ac:dyDescent="0.25">
      <c r="B54" s="11"/>
      <c r="C54" s="11"/>
      <c r="D54" s="11"/>
      <c r="E54" s="11"/>
      <c r="F54" s="11"/>
      <c r="G54" s="20"/>
    </row>
    <row r="55" spans="2:7" x14ac:dyDescent="0.25">
      <c r="B55" s="19"/>
      <c r="C55" s="11"/>
      <c r="D55" s="11"/>
      <c r="E55" s="11"/>
      <c r="F55" s="11"/>
      <c r="G55" s="11"/>
    </row>
    <row r="58" spans="2:7" x14ac:dyDescent="0.25">
      <c r="B58" s="19"/>
      <c r="C58" s="11"/>
      <c r="D58" s="11"/>
      <c r="E58" s="11"/>
      <c r="F58" s="11"/>
      <c r="G58" s="11"/>
    </row>
  </sheetData>
  <sheetProtection algorithmName="SHA-512" hashValue="H4C6TzEdWuAlsFyNga+ndE0mcAQgqM1SSdLI+xstufukNT+k2JiTfdJA/c/4AD5BA+DSbi6QkkjbedQ8TpcC8w==" saltValue="bDNo24aInP4+2L+LGkt/Iw==" spinCount="100000" sheet="1" objects="1" scenarios="1" formatColumns="0" formatRows="0"/>
  <mergeCells count="16">
    <mergeCell ref="B14:F14"/>
    <mergeCell ref="B12:F12"/>
    <mergeCell ref="B13:F13"/>
    <mergeCell ref="B7:F7"/>
    <mergeCell ref="B2:C2"/>
    <mergeCell ref="B3:C3"/>
    <mergeCell ref="B4:C4"/>
    <mergeCell ref="B5:C5"/>
    <mergeCell ref="D2:G2"/>
    <mergeCell ref="D3:G3"/>
    <mergeCell ref="D4:G4"/>
    <mergeCell ref="D5:G5"/>
    <mergeCell ref="B8:F8"/>
    <mergeCell ref="B9:F9"/>
    <mergeCell ref="B10:F10"/>
    <mergeCell ref="B11:F11"/>
  </mergeCells>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3EBA7-A612-4595-80DA-D3C05CC48467}">
  <dimension ref="B1:E13"/>
  <sheetViews>
    <sheetView workbookViewId="0">
      <selection activeCell="C12" sqref="C12"/>
    </sheetView>
  </sheetViews>
  <sheetFormatPr defaultRowHeight="60" customHeight="1" x14ac:dyDescent="0.3"/>
  <cols>
    <col min="2" max="2" width="15.77734375" customWidth="1"/>
    <col min="3" max="3" width="80.77734375" customWidth="1"/>
    <col min="4" max="4" width="15.77734375" customWidth="1"/>
    <col min="5" max="5" width="60.77734375" customWidth="1"/>
  </cols>
  <sheetData>
    <row r="1" spans="2:5" ht="14.4" x14ac:dyDescent="0.3"/>
    <row r="2" spans="2:5" ht="14.4" x14ac:dyDescent="0.3">
      <c r="B2" s="113" t="s">
        <v>25</v>
      </c>
      <c r="C2" s="113" t="str">
        <f>Summary!D2</f>
        <v xml:space="preserve">SSBCI INVENT Investment Advisor </v>
      </c>
    </row>
    <row r="3" spans="2:5" ht="14.4" x14ac:dyDescent="0.3">
      <c r="B3" s="113" t="s">
        <v>113</v>
      </c>
      <c r="C3" s="113" t="str">
        <f>Summary!D3</f>
        <v>B-48677</v>
      </c>
    </row>
    <row r="4" spans="2:5" ht="14.4" x14ac:dyDescent="0.3">
      <c r="B4" s="113" t="s">
        <v>28</v>
      </c>
      <c r="C4" s="113" t="str">
        <f>Summary!D4</f>
        <v>""</v>
      </c>
    </row>
    <row r="5" spans="2:5" ht="14.4" x14ac:dyDescent="0.3">
      <c r="B5" s="113" t="s">
        <v>29</v>
      </c>
      <c r="C5" s="113" t="str">
        <f>Summary!D5</f>
        <v>""</v>
      </c>
    </row>
    <row r="6" spans="2:5" ht="14.4" x14ac:dyDescent="0.3">
      <c r="B6" s="113" t="s">
        <v>114</v>
      </c>
      <c r="C6" s="113" t="s">
        <v>111</v>
      </c>
    </row>
    <row r="7" spans="2:5" ht="14.4" x14ac:dyDescent="0.3"/>
    <row r="8" spans="2:5" ht="15" customHeight="1" x14ac:dyDescent="0.3">
      <c r="B8" s="115" t="s">
        <v>114</v>
      </c>
      <c r="C8" s="115" t="s">
        <v>115</v>
      </c>
      <c r="D8" s="115" t="s">
        <v>116</v>
      </c>
      <c r="E8" s="115" t="s">
        <v>117</v>
      </c>
    </row>
    <row r="9" spans="2:5" ht="60" customHeight="1" x14ac:dyDescent="0.3">
      <c r="B9" s="116" t="s">
        <v>118</v>
      </c>
      <c r="C9" s="117" t="s">
        <v>123</v>
      </c>
      <c r="D9" s="118"/>
      <c r="E9" s="119"/>
    </row>
    <row r="10" spans="2:5" ht="111" x14ac:dyDescent="0.3">
      <c r="B10" s="116" t="s">
        <v>119</v>
      </c>
      <c r="C10" s="117" t="s">
        <v>124</v>
      </c>
      <c r="D10" s="118"/>
      <c r="E10" s="119"/>
    </row>
    <row r="11" spans="2:5" ht="60" customHeight="1" x14ac:dyDescent="0.3">
      <c r="B11" s="116" t="s">
        <v>120</v>
      </c>
      <c r="C11" s="117" t="s">
        <v>125</v>
      </c>
      <c r="D11" s="118"/>
      <c r="E11" s="119"/>
    </row>
    <row r="12" spans="2:5" ht="60" customHeight="1" x14ac:dyDescent="0.3">
      <c r="B12" s="120" t="s">
        <v>121</v>
      </c>
      <c r="C12" s="121" t="s">
        <v>126</v>
      </c>
      <c r="D12" s="122"/>
      <c r="E12" s="123"/>
    </row>
    <row r="13" spans="2:5" ht="60" customHeight="1" x14ac:dyDescent="0.3">
      <c r="B13" s="160" t="s">
        <v>122</v>
      </c>
      <c r="C13" s="160"/>
      <c r="D13" s="114" t="str">
        <f>IF(COUNTBLANK(D9:D12)&gt;0,"Incomplete",IF(COUNTIF(D9:D12,"Not Met")&gt;0,"Not Met","Met"))</f>
        <v>Incomplete</v>
      </c>
      <c r="E13" s="114"/>
    </row>
  </sheetData>
  <sheetProtection algorithmName="SHA-512" hashValue="j65ESeJsILJNnIM7HUeybmQmtyRyUhKA8c5wIDhmw3fz6PX3RJsGMbrRP326rYZULccxV+wBhXmKYvUZ4OKTDA==" saltValue="0XSa9GW4KhmX/2bKv6bfbw==" spinCount="100000" sheet="1" objects="1" scenarios="1" formatColumns="0" formatRows="0"/>
  <mergeCells count="1">
    <mergeCell ref="B13:C13"/>
  </mergeCells>
  <dataValidations count="1">
    <dataValidation type="list" allowBlank="1" showInputMessage="1" showErrorMessage="1" sqref="D9:D12" xr:uid="{A337355C-CEED-459D-B8A8-6DEA4817C7A9}">
      <formula1>"Met,Not Met"</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096D6-D5FC-4C83-BAC3-96C7466DBC2D}">
  <dimension ref="B1:H16"/>
  <sheetViews>
    <sheetView topLeftCell="A11" workbookViewId="0">
      <selection activeCell="D16" sqref="D16"/>
    </sheetView>
  </sheetViews>
  <sheetFormatPr defaultRowHeight="60" customHeight="1" x14ac:dyDescent="0.3"/>
  <cols>
    <col min="2" max="2" width="15.77734375" customWidth="1"/>
    <col min="3" max="3" width="80.77734375" customWidth="1"/>
    <col min="4" max="7" width="15.77734375" customWidth="1"/>
    <col min="8" max="8" width="60.77734375" customWidth="1"/>
  </cols>
  <sheetData>
    <row r="1" spans="2:8" ht="14.4" x14ac:dyDescent="0.3"/>
    <row r="2" spans="2:8" ht="14.4" x14ac:dyDescent="0.3">
      <c r="B2" s="113" t="s">
        <v>25</v>
      </c>
      <c r="C2" s="113" t="str">
        <f>Summary!D2</f>
        <v xml:space="preserve">SSBCI INVENT Investment Advisor </v>
      </c>
    </row>
    <row r="3" spans="2:8" ht="14.4" x14ac:dyDescent="0.3">
      <c r="B3" s="113" t="s">
        <v>113</v>
      </c>
      <c r="C3" s="113" t="str">
        <f>Summary!D3</f>
        <v>B-48677</v>
      </c>
    </row>
    <row r="4" spans="2:8" ht="14.4" x14ac:dyDescent="0.3">
      <c r="B4" s="113" t="s">
        <v>28</v>
      </c>
      <c r="C4" s="113" t="str">
        <f>Summary!D4</f>
        <v>""</v>
      </c>
    </row>
    <row r="5" spans="2:8" ht="14.4" x14ac:dyDescent="0.3">
      <c r="B5" s="113" t="s">
        <v>29</v>
      </c>
      <c r="C5" s="113" t="str">
        <f>Summary!D5</f>
        <v>""</v>
      </c>
    </row>
    <row r="6" spans="2:8" ht="14.4" x14ac:dyDescent="0.3">
      <c r="B6" s="113" t="s">
        <v>114</v>
      </c>
      <c r="C6" s="113" t="s">
        <v>127</v>
      </c>
    </row>
    <row r="7" spans="2:8" ht="14.4" x14ac:dyDescent="0.3"/>
    <row r="8" spans="2:8" ht="15" customHeight="1" x14ac:dyDescent="0.3">
      <c r="B8" s="124" t="s">
        <v>114</v>
      </c>
      <c r="C8" s="124" t="s">
        <v>115</v>
      </c>
      <c r="D8" s="124" t="s">
        <v>6</v>
      </c>
      <c r="E8" s="161" t="s">
        <v>128</v>
      </c>
      <c r="F8" s="161"/>
      <c r="G8" s="124" t="s">
        <v>129</v>
      </c>
      <c r="H8" s="124" t="s">
        <v>130</v>
      </c>
    </row>
    <row r="9" spans="2:8" ht="60" customHeight="1" thickBot="1" x14ac:dyDescent="0.35">
      <c r="B9" s="130" t="s">
        <v>131</v>
      </c>
      <c r="C9" s="130" t="s">
        <v>141</v>
      </c>
      <c r="D9" s="131">
        <v>75</v>
      </c>
      <c r="E9" s="125" t="str">
        <f>VLOOKUP((D9&amp;" "&amp;"Excellent"),Table6[],3,FALSE) &amp; " - " &amp; VLOOKUP((D9&amp;" "&amp;"Excellent"),Table6[],5,FALSE)&amp;"
"&amp;
VLOOKUP((D9&amp;" "&amp;"Good"),Table6[],3,FALSE) &amp; " - " &amp; VLOOKUP((D9&amp;" "&amp;"Good"),Table6[],5,FALSE)&amp;"
"&amp;
VLOOKUP((D9&amp;" "&amp;"Fair"),Table6[],3,FALSE) &amp; " - " &amp; VLOOKUP((D9&amp;" "&amp;"Fair"),Table6[],5,FALSE)&amp;"
"&amp;
VLOOKUP((D9&amp;" "&amp;"Poor"),Table6[],3,FALSE) &amp; " - " &amp; VLOOKUP((D9&amp;" "&amp;"Poor"),Table6[],5,FALSE)</f>
        <v>75 - 56
55 - 37
36 - 18
17 - 0</v>
      </c>
      <c r="F9" s="126" t="s">
        <v>132</v>
      </c>
      <c r="G9" s="133"/>
      <c r="H9" s="134"/>
    </row>
    <row r="10" spans="2:8" ht="56.4" thickTop="1" thickBot="1" x14ac:dyDescent="0.35">
      <c r="B10" s="130" t="s">
        <v>133</v>
      </c>
      <c r="C10" s="130" t="s">
        <v>142</v>
      </c>
      <c r="D10" s="131">
        <v>30</v>
      </c>
      <c r="E10" s="125" t="str">
        <f>VLOOKUP((D10&amp;" "&amp;"Excellent"),Table6[],3,FALSE) &amp; " - " &amp; VLOOKUP((D10&amp;" "&amp;"Excellent"),Table6[],5,FALSE)&amp;"
"&amp;
VLOOKUP((D10&amp;" "&amp;"Good"),Table6[],3,FALSE) &amp; " - " &amp; VLOOKUP((D10&amp;" "&amp;"Good"),Table6[],5,FALSE)&amp;"
"&amp;
VLOOKUP((D10&amp;" "&amp;"Fair"),Table6[],3,FALSE) &amp; " - " &amp; VLOOKUP((D10&amp;" "&amp;"Fair"),Table6[],5,FALSE)&amp;"
"&amp;
VLOOKUP((D10&amp;" "&amp;"Poor"),Table6[],3,FALSE) &amp; " - " &amp; VLOOKUP((D10&amp;" "&amp;"Poor"),Table6[],5,FALSE)</f>
        <v>30 - 22
21 - 15
14 - 7
6 - 0</v>
      </c>
      <c r="F10" s="126" t="s">
        <v>132</v>
      </c>
      <c r="G10" s="133"/>
      <c r="H10" s="134"/>
    </row>
    <row r="11" spans="2:8" ht="208.8" thickTop="1" thickBot="1" x14ac:dyDescent="0.35">
      <c r="B11" s="130" t="s">
        <v>134</v>
      </c>
      <c r="C11" s="130" t="s">
        <v>143</v>
      </c>
      <c r="D11" s="131">
        <v>60</v>
      </c>
      <c r="E11" s="125" t="str">
        <f>VLOOKUP((D11&amp;" "&amp;"Excellent"),Table6[],3,FALSE) &amp; " - " &amp; VLOOKUP((D11&amp;" "&amp;"Excellent"),Table6[],5,FALSE)&amp;"
"&amp;
VLOOKUP((D11&amp;" "&amp;"Good"),Table6[],3,FALSE) &amp; " - " &amp; VLOOKUP((D11&amp;" "&amp;"Good"),Table6[],5,FALSE)&amp;"
"&amp;
VLOOKUP((D11&amp;" "&amp;"Fair"),Table6[],3,FALSE) &amp; " - " &amp; VLOOKUP((D11&amp;" "&amp;"Fair"),Table6[],5,FALSE)&amp;"
"&amp;
VLOOKUP((D11&amp;" "&amp;"Poor"),Table6[],3,FALSE) &amp; " - " &amp; VLOOKUP((D11&amp;" "&amp;"Poor"),Table6[],5,FALSE)</f>
        <v>60 - 45
44 - 30
29 - 15
14 - 0</v>
      </c>
      <c r="F11" s="126" t="s">
        <v>132</v>
      </c>
      <c r="G11" s="133"/>
      <c r="H11" s="134"/>
    </row>
    <row r="12" spans="2:8" ht="60" customHeight="1" thickTop="1" thickBot="1" x14ac:dyDescent="0.35">
      <c r="B12" s="130" t="s">
        <v>135</v>
      </c>
      <c r="C12" s="130" t="s">
        <v>144</v>
      </c>
      <c r="D12" s="131">
        <v>30</v>
      </c>
      <c r="E12" s="125" t="str">
        <f>VLOOKUP((D12&amp;" "&amp;"Excellent"),Table6[],3,FALSE) &amp; " - " &amp; VLOOKUP((D12&amp;" "&amp;"Excellent"),Table6[],5,FALSE)&amp;"
"&amp;
VLOOKUP((D12&amp;" "&amp;"Good"),Table6[],3,FALSE) &amp; " - " &amp; VLOOKUP((D12&amp;" "&amp;"Good"),Table6[],5,FALSE)&amp;"
"&amp;
VLOOKUP((D12&amp;" "&amp;"Fair"),Table6[],3,FALSE) &amp; " - " &amp; VLOOKUP((D12&amp;" "&amp;"Fair"),Table6[],5,FALSE)&amp;"
"&amp;
VLOOKUP((D12&amp;" "&amp;"Poor"),Table6[],3,FALSE) &amp; " - " &amp; VLOOKUP((D12&amp;" "&amp;"Poor"),Table6[],5,FALSE)</f>
        <v>30 - 22
21 - 15
14 - 7
6 - 0</v>
      </c>
      <c r="F12" s="126" t="s">
        <v>132</v>
      </c>
      <c r="G12" s="133"/>
      <c r="H12" s="134"/>
    </row>
    <row r="13" spans="2:8" ht="60" customHeight="1" thickTop="1" thickBot="1" x14ac:dyDescent="0.35">
      <c r="B13" s="130" t="s">
        <v>136</v>
      </c>
      <c r="C13" s="130" t="s">
        <v>145</v>
      </c>
      <c r="D13" s="131">
        <v>25</v>
      </c>
      <c r="E13" s="125" t="str">
        <f>VLOOKUP((D13&amp;" "&amp;"Excellent"),Table6[],3,FALSE) &amp; " - " &amp; VLOOKUP((D13&amp;" "&amp;"Excellent"),Table6[],5,FALSE)&amp;"
"&amp;
VLOOKUP((D13&amp;" "&amp;"Good"),Table6[],3,FALSE) &amp; " - " &amp; VLOOKUP((D13&amp;" "&amp;"Good"),Table6[],5,FALSE)&amp;"
"&amp;
VLOOKUP((D13&amp;" "&amp;"Fair"),Table6[],3,FALSE) &amp; " - " &amp; VLOOKUP((D13&amp;" "&amp;"Fair"),Table6[],5,FALSE)&amp;"
"&amp;
VLOOKUP((D13&amp;" "&amp;"Poor"),Table6[],3,FALSE) &amp; " - " &amp; VLOOKUP((D13&amp;" "&amp;"Poor"),Table6[],5,FALSE)</f>
        <v>25 - 18
17 - 12
11 - 6
5 - 0</v>
      </c>
      <c r="F13" s="126" t="s">
        <v>132</v>
      </c>
      <c r="G13" s="133"/>
      <c r="H13" s="134"/>
    </row>
    <row r="14" spans="2:8" ht="60" customHeight="1" thickTop="1" thickBot="1" x14ac:dyDescent="0.35">
      <c r="B14" s="130" t="s">
        <v>137</v>
      </c>
      <c r="C14" s="130" t="s">
        <v>146</v>
      </c>
      <c r="D14" s="131">
        <v>30</v>
      </c>
      <c r="E14" s="125" t="str">
        <f>VLOOKUP((D14&amp;" "&amp;"Excellent"),Table6[],3,FALSE) &amp; " - " &amp; VLOOKUP((D14&amp;" "&amp;"Excellent"),Table6[],5,FALSE)&amp;"
"&amp;
VLOOKUP((D14&amp;" "&amp;"Good"),Table6[],3,FALSE) &amp; " - " &amp; VLOOKUP((D14&amp;" "&amp;"Good"),Table6[],5,FALSE)&amp;"
"&amp;
VLOOKUP((D14&amp;" "&amp;"Fair"),Table6[],3,FALSE) &amp; " - " &amp; VLOOKUP((D14&amp;" "&amp;"Fair"),Table6[],5,FALSE)&amp;"
"&amp;
VLOOKUP((D14&amp;" "&amp;"Poor"),Table6[],3,FALSE) &amp; " - " &amp; VLOOKUP((D14&amp;" "&amp;"Poor"),Table6[],5,FALSE)</f>
        <v>30 - 22
21 - 15
14 - 7
6 - 0</v>
      </c>
      <c r="F14" s="126" t="s">
        <v>132</v>
      </c>
      <c r="G14" s="133"/>
      <c r="H14" s="134"/>
    </row>
    <row r="15" spans="2:8" ht="60" customHeight="1" thickTop="1" thickBot="1" x14ac:dyDescent="0.35">
      <c r="B15" s="120" t="s">
        <v>138</v>
      </c>
      <c r="C15" s="120" t="s">
        <v>147</v>
      </c>
      <c r="D15" s="132">
        <v>75</v>
      </c>
      <c r="E15" s="127" t="str">
        <f>VLOOKUP((D15&amp;" "&amp;"Excellent"),Table6[],3,FALSE) &amp; " - " &amp; VLOOKUP((D15&amp;" "&amp;"Excellent"),Table6[],5,FALSE)&amp;"
"&amp;
VLOOKUP((D15&amp;" "&amp;"Good"),Table6[],3,FALSE) &amp; " - " &amp; VLOOKUP((D15&amp;" "&amp;"Good"),Table6[],5,FALSE)&amp;"
"&amp;
VLOOKUP((D15&amp;" "&amp;"Fair"),Table6[],3,FALSE) &amp; " - " &amp; VLOOKUP((D15&amp;" "&amp;"Fair"),Table6[],5,FALSE)&amp;"
"&amp;
VLOOKUP((D15&amp;" "&amp;"Poor"),Table6[],3,FALSE) &amp; " - " &amp; VLOOKUP((D15&amp;" "&amp;"Poor"),Table6[],5,FALSE)</f>
        <v>75 - 56
55 - 37
36 - 18
17 - 0</v>
      </c>
      <c r="F15" s="128" t="s">
        <v>132</v>
      </c>
      <c r="G15" s="135"/>
      <c r="H15" s="123"/>
    </row>
    <row r="16" spans="2:8" ht="60" customHeight="1" thickTop="1" x14ac:dyDescent="0.3">
      <c r="B16" s="162" t="s">
        <v>139</v>
      </c>
      <c r="C16" s="162"/>
      <c r="D16" s="129">
        <f>SUM(D9:D15)</f>
        <v>325</v>
      </c>
      <c r="E16" s="162" t="s">
        <v>140</v>
      </c>
      <c r="F16" s="162"/>
      <c r="G16" s="129" t="str">
        <f>IF(COUNTBLANK((G9:G15))&gt;0,"Incomplete",SUM(G9:G15))</f>
        <v>Incomplete</v>
      </c>
      <c r="H16" s="129"/>
    </row>
  </sheetData>
  <sheetProtection algorithmName="SHA-512" hashValue="k5LdjoDVxTkn9pGbxgW6QvHiSnVHuSPpfCoByA9ZIpH1EyYxZH6JLceB7kAjgLNRPfyqTOOYNoLNmZC0yowIiQ==" saltValue="IPh5NwOqQ2cqJTzbY3Grkg==" spinCount="100000" sheet="1" objects="1" scenarios="1" formatColumns="0" formatRows="0"/>
  <mergeCells count="3">
    <mergeCell ref="E8:F8"/>
    <mergeCell ref="B16:C16"/>
    <mergeCell ref="E16:F16"/>
  </mergeCells>
  <dataValidations count="1">
    <dataValidation type="whole" operator="lessThanOrEqual" allowBlank="1" showInputMessage="1" showErrorMessage="1" sqref="G9:G15" xr:uid="{328D45E4-2410-4BAD-9913-C4365B3ACD6F}">
      <formula1>D9</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79766-1CA3-4C80-AB40-59811A85860F}">
  <dimension ref="B1:H12"/>
  <sheetViews>
    <sheetView workbookViewId="0">
      <selection activeCell="D12" sqref="D12"/>
    </sheetView>
  </sheetViews>
  <sheetFormatPr defaultRowHeight="60" customHeight="1" x14ac:dyDescent="0.3"/>
  <cols>
    <col min="2" max="2" width="15.77734375" customWidth="1"/>
    <col min="3" max="3" width="80.77734375" customWidth="1"/>
    <col min="4" max="7" width="15.77734375" customWidth="1"/>
    <col min="8" max="8" width="60.77734375" customWidth="1"/>
  </cols>
  <sheetData>
    <row r="1" spans="2:8" ht="14.4" x14ac:dyDescent="0.3"/>
    <row r="2" spans="2:8" ht="14.4" x14ac:dyDescent="0.3">
      <c r="B2" s="113" t="s">
        <v>25</v>
      </c>
      <c r="C2" s="113" t="str">
        <f>Summary!D2</f>
        <v xml:space="preserve">SSBCI INVENT Investment Advisor </v>
      </c>
    </row>
    <row r="3" spans="2:8" ht="14.4" x14ac:dyDescent="0.3">
      <c r="B3" s="113" t="s">
        <v>113</v>
      </c>
      <c r="C3" s="113" t="str">
        <f>Summary!D3</f>
        <v>B-48677</v>
      </c>
    </row>
    <row r="4" spans="2:8" ht="14.4" x14ac:dyDescent="0.3">
      <c r="B4" s="113" t="s">
        <v>28</v>
      </c>
      <c r="C4" s="113" t="str">
        <f>Summary!D4</f>
        <v>""</v>
      </c>
    </row>
    <row r="5" spans="2:8" ht="14.4" x14ac:dyDescent="0.3">
      <c r="B5" s="113" t="s">
        <v>29</v>
      </c>
      <c r="C5" s="113" t="str">
        <f>Summary!D5</f>
        <v>""</v>
      </c>
    </row>
    <row r="6" spans="2:8" ht="14.4" x14ac:dyDescent="0.3">
      <c r="B6" s="113" t="s">
        <v>114</v>
      </c>
      <c r="C6" s="113" t="s">
        <v>148</v>
      </c>
    </row>
    <row r="7" spans="2:8" ht="14.4" x14ac:dyDescent="0.3"/>
    <row r="8" spans="2:8" ht="15" customHeight="1" x14ac:dyDescent="0.3">
      <c r="B8" s="124" t="s">
        <v>114</v>
      </c>
      <c r="C8" s="124" t="s">
        <v>115</v>
      </c>
      <c r="D8" s="124" t="s">
        <v>6</v>
      </c>
      <c r="E8" s="161" t="s">
        <v>128</v>
      </c>
      <c r="F8" s="161"/>
      <c r="G8" s="124" t="s">
        <v>129</v>
      </c>
      <c r="H8" s="124" t="s">
        <v>130</v>
      </c>
    </row>
    <row r="9" spans="2:8" ht="60" customHeight="1" thickBot="1" x14ac:dyDescent="0.35">
      <c r="B9" s="130" t="s">
        <v>131</v>
      </c>
      <c r="C9" s="130" t="s">
        <v>149</v>
      </c>
      <c r="D9" s="131">
        <v>10</v>
      </c>
      <c r="E9" s="125" t="str">
        <f>VLOOKUP((D9&amp;" "&amp;"Excellent"),Table6[],3,FALSE) &amp; " - " &amp; VLOOKUP((D9&amp;" "&amp;"Excellent"),Table6[],5,FALSE)&amp;"
"&amp;
VLOOKUP((D9&amp;" "&amp;"Good"),Table6[],3,FALSE) &amp; " - " &amp; VLOOKUP((D9&amp;" "&amp;"Good"),Table6[],5,FALSE)&amp;"
"&amp;
VLOOKUP((D9&amp;" "&amp;"Fair"),Table6[],3,FALSE) &amp; " - " &amp; VLOOKUP((D9&amp;" "&amp;"Fair"),Table6[],5,FALSE)&amp;"
"&amp;
VLOOKUP((D9&amp;" "&amp;"Poor"),Table6[],3,FALSE) &amp; " - " &amp; VLOOKUP((D9&amp;" "&amp;"Poor"),Table6[],5,FALSE)</f>
        <v>10 - 7
6 - 5
4 - 2
1 - 0</v>
      </c>
      <c r="F9" s="126" t="s">
        <v>132</v>
      </c>
      <c r="G9" s="133"/>
      <c r="H9" s="134"/>
    </row>
    <row r="10" spans="2:8" ht="73.8" customHeight="1" thickTop="1" thickBot="1" x14ac:dyDescent="0.35">
      <c r="B10" s="130" t="s">
        <v>133</v>
      </c>
      <c r="C10" s="130" t="s">
        <v>150</v>
      </c>
      <c r="D10" s="131">
        <v>10</v>
      </c>
      <c r="E10" s="125" t="str">
        <f>VLOOKUP((D10&amp;" "&amp;"Excellent"),Table6[],3,FALSE) &amp; " - " &amp; VLOOKUP((D10&amp;" "&amp;"Excellent"),Table6[],5,FALSE)&amp;"
"&amp;
VLOOKUP((D10&amp;" "&amp;"Good"),Table6[],3,FALSE) &amp; " - " &amp; VLOOKUP((D10&amp;" "&amp;"Good"),Table6[],5,FALSE)&amp;"
"&amp;
VLOOKUP((D10&amp;" "&amp;"Fair"),Table6[],3,FALSE) &amp; " - " &amp; VLOOKUP((D10&amp;" "&amp;"Fair"),Table6[],5,FALSE)&amp;"
"&amp;
VLOOKUP((D10&amp;" "&amp;"Poor"),Table6[],3,FALSE) &amp; " - " &amp; VLOOKUP((D10&amp;" "&amp;"Poor"),Table6[],5,FALSE)</f>
        <v>10 - 7
6 - 5
4 - 2
1 - 0</v>
      </c>
      <c r="F10" s="126" t="s">
        <v>132</v>
      </c>
      <c r="G10" s="133"/>
      <c r="H10" s="134"/>
    </row>
    <row r="11" spans="2:8" ht="60" customHeight="1" thickTop="1" thickBot="1" x14ac:dyDescent="0.35">
      <c r="B11" s="120" t="s">
        <v>134</v>
      </c>
      <c r="C11" s="120" t="s">
        <v>151</v>
      </c>
      <c r="D11" s="132">
        <v>10</v>
      </c>
      <c r="E11" s="127" t="str">
        <f>VLOOKUP((D11&amp;" "&amp;"Excellent"),Table6[],3,FALSE) &amp; " - " &amp; VLOOKUP((D11&amp;" "&amp;"Excellent"),Table6[],5,FALSE)&amp;"
"&amp;
VLOOKUP((D11&amp;" "&amp;"Good"),Table6[],3,FALSE) &amp; " - " &amp; VLOOKUP((D11&amp;" "&amp;"Good"),Table6[],5,FALSE)&amp;"
"&amp;
VLOOKUP((D11&amp;" "&amp;"Fair"),Table6[],3,FALSE) &amp; " - " &amp; VLOOKUP((D11&amp;" "&amp;"Fair"),Table6[],5,FALSE)&amp;"
"&amp;
VLOOKUP((D11&amp;" "&amp;"Poor"),Table6[],3,FALSE) &amp; " - " &amp; VLOOKUP((D11&amp;" "&amp;"Poor"),Table6[],5,FALSE)</f>
        <v>10 - 7
6 - 5
4 - 2
1 - 0</v>
      </c>
      <c r="F11" s="128" t="s">
        <v>132</v>
      </c>
      <c r="G11" s="135"/>
      <c r="H11" s="123"/>
    </row>
    <row r="12" spans="2:8" ht="60" customHeight="1" thickTop="1" x14ac:dyDescent="0.3">
      <c r="B12" s="162" t="s">
        <v>139</v>
      </c>
      <c r="C12" s="162"/>
      <c r="D12" s="129">
        <f>SUM(D9:D11)</f>
        <v>30</v>
      </c>
      <c r="E12" s="162" t="s">
        <v>140</v>
      </c>
      <c r="F12" s="162"/>
      <c r="G12" s="129" t="str">
        <f>IF(COUNTBLANK((G9:G11))&gt;0,"Incomplete",SUM(G9:G11))</f>
        <v>Incomplete</v>
      </c>
      <c r="H12" s="129"/>
    </row>
  </sheetData>
  <sheetProtection algorithmName="SHA-512" hashValue="ei7r3ZwxUaYJ7/cSeitaUKnTlJndA/LFMYZHPFsWYMKnws0kFi/GjGN3qfPa9YvjYfg/OPmJLeaQxunGENzQrw==" saltValue="yy9iMUsR3aWAamgPbjsrsg==" spinCount="100000" sheet="1" objects="1" scenarios="1" formatColumns="0" formatRows="0"/>
  <mergeCells count="3">
    <mergeCell ref="E8:F8"/>
    <mergeCell ref="B12:C12"/>
    <mergeCell ref="E12:F12"/>
  </mergeCells>
  <dataValidations count="1">
    <dataValidation type="whole" operator="lessThanOrEqual" allowBlank="1" showInputMessage="1" showErrorMessage="1" sqref="G9:G11" xr:uid="{DC946296-E3C5-4B4F-9BB7-3B40D4778482}">
      <formula1>D9</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1B9F1-3AAB-40B7-BD3F-95D132B5F9FA}">
  <dimension ref="B1:H17"/>
  <sheetViews>
    <sheetView topLeftCell="A13" workbookViewId="0">
      <selection activeCell="B17" sqref="B17:C17"/>
    </sheetView>
  </sheetViews>
  <sheetFormatPr defaultRowHeight="60" customHeight="1" x14ac:dyDescent="0.3"/>
  <cols>
    <col min="2" max="2" width="15.77734375" customWidth="1"/>
    <col min="3" max="3" width="80.77734375" customWidth="1"/>
    <col min="4" max="7" width="15.77734375" customWidth="1"/>
    <col min="8" max="8" width="60.77734375" customWidth="1"/>
  </cols>
  <sheetData>
    <row r="1" spans="2:8" ht="14.4" x14ac:dyDescent="0.3"/>
    <row r="2" spans="2:8" ht="14.4" x14ac:dyDescent="0.3">
      <c r="B2" s="113" t="s">
        <v>25</v>
      </c>
      <c r="C2" s="113" t="str">
        <f>Summary!D2</f>
        <v xml:space="preserve">SSBCI INVENT Investment Advisor </v>
      </c>
    </row>
    <row r="3" spans="2:8" ht="14.4" x14ac:dyDescent="0.3">
      <c r="B3" s="113" t="s">
        <v>113</v>
      </c>
      <c r="C3" s="113" t="str">
        <f>Summary!D3</f>
        <v>B-48677</v>
      </c>
    </row>
    <row r="4" spans="2:8" ht="14.4" x14ac:dyDescent="0.3">
      <c r="B4" s="113" t="s">
        <v>28</v>
      </c>
      <c r="C4" s="113" t="str">
        <f>Summary!D4</f>
        <v>""</v>
      </c>
    </row>
    <row r="5" spans="2:8" ht="14.4" x14ac:dyDescent="0.3">
      <c r="B5" s="113" t="s">
        <v>29</v>
      </c>
      <c r="C5" s="113" t="str">
        <f>Summary!D5</f>
        <v>""</v>
      </c>
    </row>
    <row r="6" spans="2:8" ht="14.4" x14ac:dyDescent="0.3">
      <c r="B6" s="113" t="s">
        <v>114</v>
      </c>
      <c r="C6" s="113" t="s">
        <v>152</v>
      </c>
    </row>
    <row r="7" spans="2:8" ht="14.4" x14ac:dyDescent="0.3"/>
    <row r="8" spans="2:8" ht="15" customHeight="1" x14ac:dyDescent="0.3">
      <c r="B8" s="124" t="s">
        <v>114</v>
      </c>
      <c r="C8" s="124" t="s">
        <v>115</v>
      </c>
      <c r="D8" s="124" t="s">
        <v>6</v>
      </c>
      <c r="E8" s="161" t="s">
        <v>128</v>
      </c>
      <c r="F8" s="161"/>
      <c r="G8" s="124" t="s">
        <v>129</v>
      </c>
      <c r="H8" s="124" t="s">
        <v>130</v>
      </c>
    </row>
    <row r="9" spans="2:8" ht="60" customHeight="1" thickBot="1" x14ac:dyDescent="0.35">
      <c r="B9" s="130" t="s">
        <v>131</v>
      </c>
      <c r="C9" s="130" t="s">
        <v>154</v>
      </c>
      <c r="D9" s="131">
        <v>10</v>
      </c>
      <c r="E9" s="125" t="str">
        <f>VLOOKUP((D9&amp;" "&amp;"Excellent"),Table6[],3,FALSE) &amp; " - " &amp; VLOOKUP((D9&amp;" "&amp;"Excellent"),Table6[],5,FALSE)&amp;"
"&amp;
VLOOKUP((D9&amp;" "&amp;"Good"),Table6[],3,FALSE) &amp; " - " &amp; VLOOKUP((D9&amp;" "&amp;"Good"),Table6[],5,FALSE)&amp;"
"&amp;
VLOOKUP((D9&amp;" "&amp;"Fair"),Table6[],3,FALSE) &amp; " - " &amp; VLOOKUP((D9&amp;" "&amp;"Fair"),Table6[],5,FALSE)&amp;"
"&amp;
VLOOKUP((D9&amp;" "&amp;"Poor"),Table6[],3,FALSE) &amp; " - " &amp; VLOOKUP((D9&amp;" "&amp;"Poor"),Table6[],5,FALSE)</f>
        <v>10 - 7
6 - 5
4 - 2
1 - 0</v>
      </c>
      <c r="F9" s="126" t="s">
        <v>132</v>
      </c>
      <c r="G9" s="133"/>
      <c r="H9" s="134"/>
    </row>
    <row r="10" spans="2:8" ht="70.8" thickTop="1" thickBot="1" x14ac:dyDescent="0.35">
      <c r="B10" s="130" t="s">
        <v>133</v>
      </c>
      <c r="C10" s="130" t="s">
        <v>155</v>
      </c>
      <c r="D10" s="131">
        <v>10</v>
      </c>
      <c r="E10" s="125" t="str">
        <f>VLOOKUP((D10&amp;" "&amp;"Excellent"),Table6[],3,FALSE) &amp; " - " &amp; VLOOKUP((D10&amp;" "&amp;"Excellent"),Table6[],5,FALSE)&amp;"
"&amp;
VLOOKUP((D10&amp;" "&amp;"Good"),Table6[],3,FALSE) &amp; " - " &amp; VLOOKUP((D10&amp;" "&amp;"Good"),Table6[],5,FALSE)&amp;"
"&amp;
VLOOKUP((D10&amp;" "&amp;"Fair"),Table6[],3,FALSE) &amp; " - " &amp; VLOOKUP((D10&amp;" "&amp;"Fair"),Table6[],5,FALSE)&amp;"
"&amp;
VLOOKUP((D10&amp;" "&amp;"Poor"),Table6[],3,FALSE) &amp; " - " &amp; VLOOKUP((D10&amp;" "&amp;"Poor"),Table6[],5,FALSE)</f>
        <v>10 - 7
6 - 5
4 - 2
1 - 0</v>
      </c>
      <c r="F10" s="126" t="s">
        <v>132</v>
      </c>
      <c r="G10" s="133"/>
      <c r="H10" s="134"/>
    </row>
    <row r="11" spans="2:8" ht="60" customHeight="1" thickTop="1" thickBot="1" x14ac:dyDescent="0.35">
      <c r="B11" s="130" t="s">
        <v>134</v>
      </c>
      <c r="C11" s="130" t="s">
        <v>156</v>
      </c>
      <c r="D11" s="131">
        <v>50</v>
      </c>
      <c r="E11" s="125" t="str">
        <f>VLOOKUP((D11&amp;" "&amp;"Excellent"),Table6[],3,FALSE) &amp; " - " &amp; VLOOKUP((D11&amp;" "&amp;"Excellent"),Table6[],5,FALSE)&amp;"
"&amp;
VLOOKUP((D11&amp;" "&amp;"Good"),Table6[],3,FALSE) &amp; " - " &amp; VLOOKUP((D11&amp;" "&amp;"Good"),Table6[],5,FALSE)&amp;"
"&amp;
VLOOKUP((D11&amp;" "&amp;"Fair"),Table6[],3,FALSE) &amp; " - " &amp; VLOOKUP((D11&amp;" "&amp;"Fair"),Table6[],5,FALSE)&amp;"
"&amp;
VLOOKUP((D11&amp;" "&amp;"Poor"),Table6[],3,FALSE) &amp; " - " &amp; VLOOKUP((D11&amp;" "&amp;"Poor"),Table6[],5,FALSE)</f>
        <v>50 - 37
36 - 25
24 - 12
11 - 0</v>
      </c>
      <c r="F11" s="126" t="s">
        <v>132</v>
      </c>
      <c r="G11" s="133"/>
      <c r="H11" s="134"/>
    </row>
    <row r="12" spans="2:8" ht="55.2" customHeight="1" thickTop="1" thickBot="1" x14ac:dyDescent="0.35">
      <c r="B12" s="130" t="s">
        <v>135</v>
      </c>
      <c r="C12" s="130" t="s">
        <v>157</v>
      </c>
      <c r="D12" s="131">
        <v>75</v>
      </c>
      <c r="E12" s="125" t="str">
        <f>VLOOKUP((D12&amp;" "&amp;"Excellent"),Table6[],3,FALSE) &amp; " - " &amp; VLOOKUP((D12&amp;" "&amp;"Excellent"),Table6[],5,FALSE)&amp;"
"&amp;
VLOOKUP((D12&amp;" "&amp;"Good"),Table6[],3,FALSE) &amp; " - " &amp; VLOOKUP((D12&amp;" "&amp;"Good"),Table6[],5,FALSE)&amp;"
"&amp;
VLOOKUP((D12&amp;" "&amp;"Fair"),Table6[],3,FALSE) &amp; " - " &amp; VLOOKUP((D12&amp;" "&amp;"Fair"),Table6[],5,FALSE)&amp;"
"&amp;
VLOOKUP((D12&amp;" "&amp;"Poor"),Table6[],3,FALSE) &amp; " - " &amp; VLOOKUP((D12&amp;" "&amp;"Poor"),Table6[],5,FALSE)</f>
        <v>75 - 56
55 - 37
36 - 18
17 - 0</v>
      </c>
      <c r="F12" s="126" t="s">
        <v>132</v>
      </c>
      <c r="G12" s="133"/>
      <c r="H12" s="134"/>
    </row>
    <row r="13" spans="2:8" ht="87.6" customHeight="1" thickTop="1" thickBot="1" x14ac:dyDescent="0.35">
      <c r="B13" s="130" t="s">
        <v>136</v>
      </c>
      <c r="C13" s="130" t="s">
        <v>158</v>
      </c>
      <c r="D13" s="131">
        <v>50</v>
      </c>
      <c r="E13" s="125" t="str">
        <f>VLOOKUP((D13&amp;" "&amp;"Excellent"),Table6[],3,FALSE) &amp; " - " &amp; VLOOKUP((D13&amp;" "&amp;"Excellent"),Table6[],5,FALSE)&amp;"
"&amp;
VLOOKUP((D13&amp;" "&amp;"Good"),Table6[],3,FALSE) &amp; " - " &amp; VLOOKUP((D13&amp;" "&amp;"Good"),Table6[],5,FALSE)&amp;"
"&amp;
VLOOKUP((D13&amp;" "&amp;"Fair"),Table6[],3,FALSE) &amp; " - " &amp; VLOOKUP((D13&amp;" "&amp;"Fair"),Table6[],5,FALSE)&amp;"
"&amp;
VLOOKUP((D13&amp;" "&amp;"Poor"),Table6[],3,FALSE) &amp; " - " &amp; VLOOKUP((D13&amp;" "&amp;"Poor"),Table6[],5,FALSE)</f>
        <v>50 - 37
36 - 25
24 - 12
11 - 0</v>
      </c>
      <c r="F13" s="126" t="s">
        <v>132</v>
      </c>
      <c r="G13" s="133"/>
      <c r="H13" s="134"/>
    </row>
    <row r="14" spans="2:8" ht="66.599999999999994" customHeight="1" thickTop="1" thickBot="1" x14ac:dyDescent="0.35">
      <c r="B14" s="130" t="s">
        <v>137</v>
      </c>
      <c r="C14" s="130" t="s">
        <v>159</v>
      </c>
      <c r="D14" s="131">
        <v>50</v>
      </c>
      <c r="E14" s="125" t="str">
        <f>VLOOKUP((D14&amp;" "&amp;"Excellent"),Table6[],3,FALSE) &amp; " - " &amp; VLOOKUP((D14&amp;" "&amp;"Excellent"),Table6[],5,FALSE)&amp;"
"&amp;
VLOOKUP((D14&amp;" "&amp;"Good"),Table6[],3,FALSE) &amp; " - " &amp; VLOOKUP((D14&amp;" "&amp;"Good"),Table6[],5,FALSE)&amp;"
"&amp;
VLOOKUP((D14&amp;" "&amp;"Fair"),Table6[],3,FALSE) &amp; " - " &amp; VLOOKUP((D14&amp;" "&amp;"Fair"),Table6[],5,FALSE)&amp;"
"&amp;
VLOOKUP((D14&amp;" "&amp;"Poor"),Table6[],3,FALSE) &amp; " - " &amp; VLOOKUP((D14&amp;" "&amp;"Poor"),Table6[],5,FALSE)</f>
        <v>50 - 37
36 - 25
24 - 12
11 - 0</v>
      </c>
      <c r="F14" s="126" t="s">
        <v>132</v>
      </c>
      <c r="G14" s="133"/>
      <c r="H14" s="134"/>
    </row>
    <row r="15" spans="2:8" ht="60" customHeight="1" thickTop="1" thickBot="1" x14ac:dyDescent="0.35">
      <c r="B15" s="130" t="s">
        <v>138</v>
      </c>
      <c r="C15" s="130" t="s">
        <v>160</v>
      </c>
      <c r="D15" s="131">
        <v>30</v>
      </c>
      <c r="E15" s="125" t="str">
        <f>VLOOKUP((D15&amp;" "&amp;"Excellent"),Table6[],3,FALSE) &amp; " - " &amp; VLOOKUP((D15&amp;" "&amp;"Excellent"),Table6[],5,FALSE)&amp;"
"&amp;
VLOOKUP((D15&amp;" "&amp;"Good"),Table6[],3,FALSE) &amp; " - " &amp; VLOOKUP((D15&amp;" "&amp;"Good"),Table6[],5,FALSE)&amp;"
"&amp;
VLOOKUP((D15&amp;" "&amp;"Fair"),Table6[],3,FALSE) &amp; " - " &amp; VLOOKUP((D15&amp;" "&amp;"Fair"),Table6[],5,FALSE)&amp;"
"&amp;
VLOOKUP((D15&amp;" "&amp;"Poor"),Table6[],3,FALSE) &amp; " - " &amp; VLOOKUP((D15&amp;" "&amp;"Poor"),Table6[],5,FALSE)</f>
        <v>30 - 22
21 - 15
14 - 7
6 - 0</v>
      </c>
      <c r="F15" s="126" t="s">
        <v>132</v>
      </c>
      <c r="G15" s="133"/>
      <c r="H15" s="134"/>
    </row>
    <row r="16" spans="2:8" ht="60" customHeight="1" thickTop="1" thickBot="1" x14ac:dyDescent="0.35">
      <c r="B16" s="120" t="s">
        <v>153</v>
      </c>
      <c r="C16" s="120" t="s">
        <v>161</v>
      </c>
      <c r="D16" s="132">
        <v>10</v>
      </c>
      <c r="E16" s="127" t="str">
        <f>VLOOKUP((D16&amp;" "&amp;"Excellent"),Table6[],3,FALSE) &amp; " - " &amp; VLOOKUP((D16&amp;" "&amp;"Excellent"),Table6[],5,FALSE)&amp;"
"&amp;
VLOOKUP((D16&amp;" "&amp;"Good"),Table6[],3,FALSE) &amp; " - " &amp; VLOOKUP((D16&amp;" "&amp;"Good"),Table6[],5,FALSE)&amp;"
"&amp;
VLOOKUP((D16&amp;" "&amp;"Fair"),Table6[],3,FALSE) &amp; " - " &amp; VLOOKUP((D16&amp;" "&amp;"Fair"),Table6[],5,FALSE)&amp;"
"&amp;
VLOOKUP((D16&amp;" "&amp;"Poor"),Table6[],3,FALSE) &amp; " - " &amp; VLOOKUP((D16&amp;" "&amp;"Poor"),Table6[],5,FALSE)</f>
        <v>10 - 7
6 - 5
4 - 2
1 - 0</v>
      </c>
      <c r="F16" s="128" t="s">
        <v>132</v>
      </c>
      <c r="G16" s="135"/>
      <c r="H16" s="123"/>
    </row>
    <row r="17" spans="2:8" ht="60" customHeight="1" thickTop="1" x14ac:dyDescent="0.3">
      <c r="B17" s="162" t="s">
        <v>139</v>
      </c>
      <c r="C17" s="162"/>
      <c r="D17" s="129">
        <f>SUM(D9:D16)</f>
        <v>285</v>
      </c>
      <c r="E17" s="162" t="s">
        <v>140</v>
      </c>
      <c r="F17" s="162"/>
      <c r="G17" s="129" t="str">
        <f>IF(COUNTBLANK((G9:G16))&gt;0,"Incomplete",SUM(G9:G16))</f>
        <v>Incomplete</v>
      </c>
      <c r="H17" s="129"/>
    </row>
  </sheetData>
  <sheetProtection algorithmName="SHA-512" hashValue="tYSm8xJbJxK1PEZOeSpcIMd/OuG43SS8OJgeXeaQUxwWTREYPqEF/1PGyw+1V8S91Rffz9Q8ttvGru9MY/MuTg==" saltValue="+96+kQPcFEc2kFVGpNHKLg==" spinCount="100000" sheet="1" objects="1" scenarios="1" formatColumns="0" formatRows="0"/>
  <mergeCells count="3">
    <mergeCell ref="E8:F8"/>
    <mergeCell ref="B17:C17"/>
    <mergeCell ref="E17:F17"/>
  </mergeCells>
  <dataValidations count="1">
    <dataValidation type="whole" operator="lessThanOrEqual" allowBlank="1" showInputMessage="1" showErrorMessage="1" sqref="G9:G16" xr:uid="{0A6AEE0A-FBC4-43F5-93ED-7B965575D3F8}">
      <formula1>D9</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21869-A113-459D-A6A5-2900703FD659}">
  <sheetPr codeName="Sheet62"/>
  <dimension ref="A1:G41"/>
  <sheetViews>
    <sheetView topLeftCell="A15" workbookViewId="0">
      <selection activeCell="B37" sqref="B37"/>
    </sheetView>
  </sheetViews>
  <sheetFormatPr defaultColWidth="9.109375" defaultRowHeight="15" x14ac:dyDescent="0.25"/>
  <cols>
    <col min="1" max="1" width="33.88671875" style="10" customWidth="1"/>
    <col min="2" max="2" width="9.109375" style="10"/>
    <col min="3" max="3" width="9.109375" style="21"/>
    <col min="4" max="4" width="37" style="21" customWidth="1"/>
    <col min="5" max="5" width="13.6640625" style="10" customWidth="1"/>
    <col min="6" max="6" width="24.109375" style="10" customWidth="1"/>
    <col min="7" max="7" width="40.44140625" style="10" customWidth="1"/>
    <col min="8" max="16384" width="9.109375" style="10"/>
  </cols>
  <sheetData>
    <row r="1" spans="1:7" ht="21.6" thickBot="1" x14ac:dyDescent="0.45">
      <c r="A1" s="167" t="s">
        <v>107</v>
      </c>
      <c r="B1" s="167"/>
      <c r="C1" s="167"/>
      <c r="D1" s="167"/>
      <c r="E1" s="82" t="s">
        <v>29</v>
      </c>
      <c r="F1" s="83" t="str">
        <f>'C2D Scoring Worksheet'!C8</f>
        <v>Test</v>
      </c>
      <c r="G1" s="1"/>
    </row>
    <row r="2" spans="1:7" ht="28.8" x14ac:dyDescent="0.3">
      <c r="A2" s="84" t="s">
        <v>36</v>
      </c>
      <c r="B2" s="85" t="s">
        <v>37</v>
      </c>
      <c r="C2" s="86" t="s">
        <v>38</v>
      </c>
      <c r="D2" s="87" t="s">
        <v>39</v>
      </c>
      <c r="E2" s="82" t="s">
        <v>40</v>
      </c>
      <c r="F2" s="83" t="str">
        <f>'C2D Scoring Worksheet'!C9</f>
        <v>test</v>
      </c>
      <c r="G2" s="1"/>
    </row>
    <row r="3" spans="1:7" ht="16.2" thickBot="1" x14ac:dyDescent="0.35">
      <c r="A3" s="88" t="s">
        <v>41</v>
      </c>
      <c r="B3" s="2">
        <v>5</v>
      </c>
      <c r="C3" s="89">
        <f>+'C2D Scoring Worksheet'!G15+'C2D Scoring Worksheet'!G16</f>
        <v>0</v>
      </c>
      <c r="D3" s="90" t="str">
        <f>+'C2D Scoring Worksheet'!C25</f>
        <v>Comment</v>
      </c>
      <c r="E3" s="82" t="s">
        <v>28</v>
      </c>
      <c r="F3" s="91" t="str">
        <f>'C2D Scoring Worksheet'!C10</f>
        <v>test</v>
      </c>
      <c r="G3" s="1"/>
    </row>
    <row r="4" spans="1:7" ht="32.25" customHeight="1" x14ac:dyDescent="0.3">
      <c r="A4" s="92" t="s">
        <v>43</v>
      </c>
      <c r="B4" s="85" t="s">
        <v>37</v>
      </c>
      <c r="C4" s="86" t="s">
        <v>38</v>
      </c>
      <c r="D4" s="87" t="s">
        <v>39</v>
      </c>
      <c r="E4" s="93" t="s">
        <v>76</v>
      </c>
      <c r="F4" s="2" t="str">
        <f>'C2D Scoring Worksheet'!C11</f>
        <v>test</v>
      </c>
      <c r="G4" s="1"/>
    </row>
    <row r="5" spans="1:7" ht="75.75" customHeight="1" thickBot="1" x14ac:dyDescent="0.35">
      <c r="A5" s="94" t="s">
        <v>44</v>
      </c>
      <c r="B5" s="95">
        <v>10</v>
      </c>
      <c r="C5" s="89">
        <f>+'C2D Scoring Worksheet'!G29+'C2D Scoring Worksheet'!G30</f>
        <v>0</v>
      </c>
      <c r="D5" s="96" t="str">
        <f>+'C2D Scoring Worksheet'!C37</f>
        <v>Comment</v>
      </c>
      <c r="E5" s="1"/>
      <c r="F5" s="1"/>
      <c r="G5" s="163" t="s">
        <v>106</v>
      </c>
    </row>
    <row r="6" spans="1:7" ht="28.8" x14ac:dyDescent="0.3">
      <c r="A6" s="97" t="s">
        <v>45</v>
      </c>
      <c r="B6" s="85" t="s">
        <v>37</v>
      </c>
      <c r="C6" s="86" t="s">
        <v>38</v>
      </c>
      <c r="D6" s="98" t="s">
        <v>39</v>
      </c>
      <c r="E6" s="1"/>
      <c r="F6" s="1"/>
      <c r="G6" s="163"/>
    </row>
    <row r="7" spans="1:7" ht="15.6" x14ac:dyDescent="0.3">
      <c r="A7" s="99" t="s">
        <v>46</v>
      </c>
      <c r="B7" s="95">
        <v>10</v>
      </c>
      <c r="C7" s="164">
        <f>+'C2D Scoring Worksheet'!G42+'C2D Scoring Worksheet'!G43+'C2D Scoring Worksheet'!G44+'C2D Scoring Worksheet'!G45</f>
        <v>0</v>
      </c>
      <c r="D7" s="165" t="str">
        <f>+'C2D Scoring Worksheet'!C57</f>
        <v>Comment</v>
      </c>
      <c r="E7" s="1"/>
      <c r="F7" s="1"/>
      <c r="G7" s="163"/>
    </row>
    <row r="8" spans="1:7" ht="15.6" x14ac:dyDescent="0.3">
      <c r="A8" s="99">
        <v>0.01</v>
      </c>
      <c r="B8" s="95">
        <v>15</v>
      </c>
      <c r="C8" s="164"/>
      <c r="D8" s="165"/>
      <c r="E8" s="1"/>
      <c r="F8" s="1"/>
      <c r="G8" s="163"/>
    </row>
    <row r="9" spans="1:7" ht="16.2" thickBot="1" x14ac:dyDescent="0.35">
      <c r="A9" s="99" t="s">
        <v>47</v>
      </c>
      <c r="B9" s="95">
        <v>20</v>
      </c>
      <c r="C9" s="164"/>
      <c r="D9" s="165"/>
      <c r="E9" s="1"/>
      <c r="F9" s="1"/>
      <c r="G9" s="163"/>
    </row>
    <row r="10" spans="1:7" ht="28.8" x14ac:dyDescent="0.3">
      <c r="A10" s="97" t="s">
        <v>48</v>
      </c>
      <c r="B10" s="85" t="s">
        <v>37</v>
      </c>
      <c r="C10" s="86" t="s">
        <v>38</v>
      </c>
      <c r="D10" s="98" t="s">
        <v>39</v>
      </c>
      <c r="E10" s="1"/>
      <c r="F10" s="1"/>
      <c r="G10" s="163"/>
    </row>
    <row r="11" spans="1:7" ht="15.6" x14ac:dyDescent="0.3">
      <c r="A11" s="95" t="s">
        <v>49</v>
      </c>
      <c r="B11" s="95">
        <v>10</v>
      </c>
      <c r="C11" s="164">
        <f>+'C2D Scoring Worksheet'!G62+'C2D Scoring Worksheet'!G63+'C2D Scoring Worksheet'!G64+'C2D Scoring Worksheet'!G65</f>
        <v>0</v>
      </c>
      <c r="D11" s="165" t="str">
        <f>+'C2D Scoring Worksheet'!C75</f>
        <v>Comment</v>
      </c>
      <c r="E11" s="1"/>
      <c r="F11" s="1"/>
      <c r="G11" s="163"/>
    </row>
    <row r="12" spans="1:7" ht="15.6" x14ac:dyDescent="0.3">
      <c r="A12" s="95" t="s">
        <v>50</v>
      </c>
      <c r="B12" s="95">
        <v>15</v>
      </c>
      <c r="C12" s="164"/>
      <c r="D12" s="165"/>
      <c r="E12" s="1"/>
      <c r="F12" s="1"/>
      <c r="G12" s="163"/>
    </row>
    <row r="13" spans="1:7" ht="16.2" thickBot="1" x14ac:dyDescent="0.35">
      <c r="A13" s="95" t="s">
        <v>93</v>
      </c>
      <c r="B13" s="95">
        <v>20</v>
      </c>
      <c r="C13" s="164"/>
      <c r="D13" s="165"/>
      <c r="E13" s="1"/>
      <c r="F13" s="1"/>
      <c r="G13" s="100"/>
    </row>
    <row r="14" spans="1:7" ht="28.8" x14ac:dyDescent="0.3">
      <c r="A14" s="84" t="s">
        <v>51</v>
      </c>
      <c r="B14" s="85" t="s">
        <v>37</v>
      </c>
      <c r="C14" s="86" t="s">
        <v>38</v>
      </c>
      <c r="D14" s="101" t="s">
        <v>39</v>
      </c>
      <c r="E14" s="1"/>
      <c r="F14" s="1"/>
      <c r="G14" s="100"/>
    </row>
    <row r="15" spans="1:7" ht="16.2" thickBot="1" x14ac:dyDescent="0.35">
      <c r="A15" s="95" t="s">
        <v>52</v>
      </c>
      <c r="B15" s="95">
        <v>10</v>
      </c>
      <c r="C15" s="89">
        <f>'C2D Scoring Worksheet'!G80+'C2D Scoring Worksheet'!G81</f>
        <v>0</v>
      </c>
      <c r="D15" s="96" t="str">
        <f>'C2D Scoring Worksheet'!C88</f>
        <v>Comment</v>
      </c>
      <c r="E15" s="1"/>
      <c r="F15" s="1"/>
      <c r="G15" s="100"/>
    </row>
    <row r="16" spans="1:7" ht="28.8" x14ac:dyDescent="0.3">
      <c r="A16" s="97" t="s">
        <v>53</v>
      </c>
      <c r="B16" s="85" t="s">
        <v>37</v>
      </c>
      <c r="C16" s="86" t="s">
        <v>38</v>
      </c>
      <c r="D16" s="98" t="s">
        <v>39</v>
      </c>
      <c r="E16" s="1"/>
      <c r="F16" s="1"/>
      <c r="G16" s="1"/>
    </row>
    <row r="17" spans="1:7" ht="15.6" x14ac:dyDescent="0.3">
      <c r="A17" s="95" t="s">
        <v>54</v>
      </c>
      <c r="B17" s="95">
        <v>2</v>
      </c>
      <c r="C17" s="164">
        <f>+'C2D Scoring Worksheet'!G92+'C2D Scoring Worksheet'!G93+'C2D Scoring Worksheet'!G94+'C2D Scoring Worksheet'!G95+'C2D Scoring Worksheet'!G96+'C2D Scoring Worksheet'!G97</f>
        <v>0</v>
      </c>
      <c r="D17" s="165" t="str">
        <f>+'C2D Scoring Worksheet'!C100</f>
        <v>Comment</v>
      </c>
      <c r="E17" s="1"/>
      <c r="F17" s="1"/>
      <c r="G17" s="1"/>
    </row>
    <row r="18" spans="1:7" ht="15.6" x14ac:dyDescent="0.3">
      <c r="A18" s="95" t="s">
        <v>55</v>
      </c>
      <c r="B18" s="95">
        <v>4</v>
      </c>
      <c r="C18" s="164"/>
      <c r="D18" s="165"/>
      <c r="E18" s="1"/>
      <c r="F18" s="1"/>
      <c r="G18" s="1"/>
    </row>
    <row r="19" spans="1:7" ht="15.6" x14ac:dyDescent="0.3">
      <c r="A19" s="95" t="s">
        <v>56</v>
      </c>
      <c r="B19" s="95">
        <v>6</v>
      </c>
      <c r="C19" s="164"/>
      <c r="D19" s="165"/>
      <c r="E19" s="1"/>
      <c r="F19" s="1"/>
      <c r="G19" s="1"/>
    </row>
    <row r="20" spans="1:7" ht="15.6" x14ac:dyDescent="0.3">
      <c r="A20" s="95" t="s">
        <v>57</v>
      </c>
      <c r="B20" s="95">
        <v>8</v>
      </c>
      <c r="C20" s="164"/>
      <c r="D20" s="165"/>
      <c r="E20" s="1"/>
      <c r="F20" s="1"/>
      <c r="G20" s="1"/>
    </row>
    <row r="21" spans="1:7" ht="16.2" thickBot="1" x14ac:dyDescent="0.35">
      <c r="A21" s="95" t="s">
        <v>58</v>
      </c>
      <c r="B21" s="95">
        <v>10</v>
      </c>
      <c r="C21" s="164"/>
      <c r="D21" s="166"/>
      <c r="E21" s="1"/>
      <c r="F21" s="1"/>
      <c r="G21" s="1"/>
    </row>
    <row r="22" spans="1:7" ht="28.8" x14ac:dyDescent="0.3">
      <c r="A22" s="97" t="s">
        <v>59</v>
      </c>
      <c r="B22" s="85" t="s">
        <v>37</v>
      </c>
      <c r="C22" s="86" t="s">
        <v>38</v>
      </c>
      <c r="D22" s="98" t="s">
        <v>39</v>
      </c>
      <c r="E22" s="1"/>
      <c r="F22" s="1"/>
      <c r="G22" s="1"/>
    </row>
    <row r="23" spans="1:7" ht="15.6" x14ac:dyDescent="0.3">
      <c r="A23" s="99">
        <v>0</v>
      </c>
      <c r="B23" s="95">
        <v>0</v>
      </c>
      <c r="C23" s="164">
        <f>+'C2D Scoring Worksheet'!G103+'C2D Scoring Worksheet'!G104+'C2D Scoring Worksheet'!G105+'C2D Scoring Worksheet'!G106+'C2D Scoring Worksheet'!G107+'C2D Scoring Worksheet'!G108</f>
        <v>0</v>
      </c>
      <c r="D23" s="165" t="str">
        <f>+'C2D Scoring Worksheet'!C111</f>
        <v>Comment</v>
      </c>
      <c r="E23" s="1"/>
      <c r="F23" s="1"/>
      <c r="G23" s="1"/>
    </row>
    <row r="24" spans="1:7" ht="15.6" x14ac:dyDescent="0.3">
      <c r="A24" s="95" t="s">
        <v>60</v>
      </c>
      <c r="B24" s="95">
        <v>5</v>
      </c>
      <c r="C24" s="164"/>
      <c r="D24" s="165"/>
      <c r="E24" s="1"/>
      <c r="F24" s="1"/>
      <c r="G24" s="1"/>
    </row>
    <row r="25" spans="1:7" ht="15.6" x14ac:dyDescent="0.3">
      <c r="A25" s="95" t="s">
        <v>61</v>
      </c>
      <c r="B25" s="95">
        <v>7</v>
      </c>
      <c r="C25" s="164"/>
      <c r="D25" s="165"/>
      <c r="E25" s="1"/>
      <c r="F25" s="1"/>
      <c r="G25" s="1"/>
    </row>
    <row r="26" spans="1:7" ht="15.6" x14ac:dyDescent="0.3">
      <c r="A26" s="95" t="s">
        <v>55</v>
      </c>
      <c r="B26" s="95">
        <v>9</v>
      </c>
      <c r="C26" s="164"/>
      <c r="D26" s="165"/>
      <c r="E26" s="1"/>
      <c r="F26" s="1"/>
      <c r="G26" s="1"/>
    </row>
    <row r="27" spans="1:7" ht="15.6" x14ac:dyDescent="0.3">
      <c r="A27" s="95" t="s">
        <v>56</v>
      </c>
      <c r="B27" s="95">
        <v>11</v>
      </c>
      <c r="C27" s="164"/>
      <c r="D27" s="165"/>
      <c r="E27" s="1"/>
      <c r="F27" s="1"/>
      <c r="G27" s="1"/>
    </row>
    <row r="28" spans="1:7" ht="16.2" thickBot="1" x14ac:dyDescent="0.35">
      <c r="A28" s="95" t="s">
        <v>62</v>
      </c>
      <c r="B28" s="95">
        <v>13</v>
      </c>
      <c r="C28" s="164"/>
      <c r="D28" s="166"/>
      <c r="E28" s="1"/>
      <c r="F28" s="1"/>
      <c r="G28" s="1"/>
    </row>
    <row r="29" spans="1:7" ht="28.8" x14ac:dyDescent="0.3">
      <c r="A29" s="97" t="s">
        <v>63</v>
      </c>
      <c r="B29" s="85" t="s">
        <v>37</v>
      </c>
      <c r="C29" s="86" t="s">
        <v>38</v>
      </c>
      <c r="D29" s="98" t="s">
        <v>39</v>
      </c>
      <c r="E29" s="1"/>
      <c r="F29" s="1"/>
      <c r="G29" s="1"/>
    </row>
    <row r="30" spans="1:7" ht="15.6" x14ac:dyDescent="0.3">
      <c r="A30" s="99">
        <v>0</v>
      </c>
      <c r="B30" s="95">
        <v>0</v>
      </c>
      <c r="C30" s="164">
        <f>+'C2D Scoring Worksheet'!G114+'C2D Scoring Worksheet'!G115+'C2D Scoring Worksheet'!G116+'C2D Scoring Worksheet'!G117+'C2D Scoring Worksheet'!G118+'C2D Scoring Worksheet'!G119</f>
        <v>0</v>
      </c>
      <c r="D30" s="165" t="str">
        <f>+'C2D Scoring Worksheet'!C122</f>
        <v>Comment</v>
      </c>
      <c r="E30" s="1"/>
      <c r="F30" s="1"/>
      <c r="G30" s="1"/>
    </row>
    <row r="31" spans="1:7" ht="15.6" x14ac:dyDescent="0.3">
      <c r="A31" s="95" t="s">
        <v>60</v>
      </c>
      <c r="B31" s="95">
        <v>4</v>
      </c>
      <c r="C31" s="164"/>
      <c r="D31" s="165"/>
      <c r="E31" s="1"/>
      <c r="F31" s="1"/>
      <c r="G31" s="1"/>
    </row>
    <row r="32" spans="1:7" ht="15.6" x14ac:dyDescent="0.3">
      <c r="A32" s="95" t="s">
        <v>61</v>
      </c>
      <c r="B32" s="95">
        <v>6</v>
      </c>
      <c r="C32" s="164"/>
      <c r="D32" s="165"/>
      <c r="E32" s="1"/>
      <c r="F32" s="1"/>
      <c r="G32" s="1"/>
    </row>
    <row r="33" spans="1:7" ht="15.6" x14ac:dyDescent="0.3">
      <c r="A33" s="95" t="s">
        <v>55</v>
      </c>
      <c r="B33" s="95">
        <v>8</v>
      </c>
      <c r="C33" s="164"/>
      <c r="D33" s="165"/>
      <c r="E33" s="1"/>
      <c r="F33" s="1"/>
      <c r="G33" s="1"/>
    </row>
    <row r="34" spans="1:7" ht="15.6" x14ac:dyDescent="0.3">
      <c r="A34" s="95" t="s">
        <v>56</v>
      </c>
      <c r="B34" s="95">
        <v>10</v>
      </c>
      <c r="C34" s="164"/>
      <c r="D34" s="165"/>
      <c r="E34" s="1"/>
      <c r="F34" s="1"/>
      <c r="G34" s="1"/>
    </row>
    <row r="35" spans="1:7" ht="16.2" thickBot="1" x14ac:dyDescent="0.35">
      <c r="A35" s="95" t="s">
        <v>62</v>
      </c>
      <c r="B35" s="95">
        <v>12</v>
      </c>
      <c r="C35" s="164"/>
      <c r="D35" s="166"/>
      <c r="E35" s="1"/>
      <c r="F35" s="1"/>
      <c r="G35" s="1"/>
    </row>
    <row r="36" spans="1:7" ht="28.8" x14ac:dyDescent="0.3">
      <c r="A36" s="168" t="s">
        <v>64</v>
      </c>
      <c r="B36" s="85" t="s">
        <v>37</v>
      </c>
      <c r="C36" s="86" t="s">
        <v>38</v>
      </c>
      <c r="D36" s="102"/>
      <c r="E36" s="1"/>
      <c r="F36" s="1"/>
      <c r="G36" s="103"/>
    </row>
    <row r="37" spans="1:7" ht="15.6" x14ac:dyDescent="0.3">
      <c r="A37" s="168"/>
      <c r="B37" s="2">
        <v>128</v>
      </c>
      <c r="C37" s="104">
        <f>SUM(C3:C36)</f>
        <v>0</v>
      </c>
      <c r="D37" s="102"/>
      <c r="E37" s="1"/>
      <c r="F37" s="1"/>
      <c r="G37" s="105"/>
    </row>
    <row r="38" spans="1:7" ht="28.8" x14ac:dyDescent="0.3">
      <c r="A38" s="168" t="s">
        <v>65</v>
      </c>
      <c r="B38" s="85" t="s">
        <v>37</v>
      </c>
      <c r="C38" s="106" t="s">
        <v>38</v>
      </c>
      <c r="D38" s="102"/>
      <c r="E38" s="1"/>
      <c r="F38" s="1"/>
      <c r="G38" s="1"/>
    </row>
    <row r="39" spans="1:7" ht="15.6" x14ac:dyDescent="0.3">
      <c r="A39" s="168"/>
      <c r="B39" s="107">
        <v>1</v>
      </c>
      <c r="C39" s="3">
        <f>SUM(C37:C38)%</f>
        <v>0</v>
      </c>
      <c r="D39" s="102"/>
      <c r="E39" s="1"/>
      <c r="F39" s="1"/>
      <c r="G39" s="1"/>
    </row>
    <row r="40" spans="1:7" ht="15.6" x14ac:dyDescent="0.3">
      <c r="A40" s="168" t="s">
        <v>66</v>
      </c>
      <c r="B40" s="168"/>
      <c r="C40" s="91">
        <v>500</v>
      </c>
      <c r="D40" s="102"/>
      <c r="E40" s="1"/>
      <c r="F40" s="1"/>
      <c r="G40" s="1"/>
    </row>
    <row r="41" spans="1:7" ht="15.6" x14ac:dyDescent="0.3">
      <c r="A41" s="169" t="s">
        <v>67</v>
      </c>
      <c r="B41" s="169"/>
      <c r="C41" s="108">
        <f>C39*20%*C40</f>
        <v>0</v>
      </c>
      <c r="D41" s="102"/>
      <c r="E41" s="1"/>
      <c r="F41" s="1"/>
      <c r="G41" s="1"/>
    </row>
  </sheetData>
  <sheetProtection formatRows="0"/>
  <mergeCells count="16">
    <mergeCell ref="A40:B40"/>
    <mergeCell ref="A41:B41"/>
    <mergeCell ref="C23:C28"/>
    <mergeCell ref="D23:D28"/>
    <mergeCell ref="C30:C35"/>
    <mergeCell ref="D30:D35"/>
    <mergeCell ref="A36:A37"/>
    <mergeCell ref="A38:A39"/>
    <mergeCell ref="G5:G12"/>
    <mergeCell ref="C17:C21"/>
    <mergeCell ref="D17:D21"/>
    <mergeCell ref="A1:D1"/>
    <mergeCell ref="C7:C9"/>
    <mergeCell ref="D7:D9"/>
    <mergeCell ref="C11:C13"/>
    <mergeCell ref="D11:D13"/>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2A4F2-17D9-450B-9701-AE0C7A6C6ABF}">
  <sheetPr codeName="Sheet2"/>
  <dimension ref="A1:L127"/>
  <sheetViews>
    <sheetView topLeftCell="A21" workbookViewId="0">
      <selection activeCell="C123" sqref="C123"/>
    </sheetView>
  </sheetViews>
  <sheetFormatPr defaultColWidth="9.109375" defaultRowHeight="13.8" x14ac:dyDescent="0.25"/>
  <cols>
    <col min="1" max="1" width="9.109375" style="21"/>
    <col min="2" max="2" width="7.5546875" style="21" customWidth="1"/>
    <col min="3" max="3" width="28.33203125" style="21" customWidth="1"/>
    <col min="4" max="4" width="16.6640625" style="21" customWidth="1"/>
    <col min="5" max="5" width="29.6640625" style="21" customWidth="1"/>
    <col min="6" max="6" width="20" style="21" customWidth="1"/>
    <col min="7" max="7" width="16.6640625" style="79" customWidth="1"/>
    <col min="8" max="9" width="9.109375" style="21"/>
    <col min="10" max="10" width="4.33203125" style="21" customWidth="1"/>
    <col min="11" max="16384" width="9.109375" style="21"/>
  </cols>
  <sheetData>
    <row r="1" spans="1:12" x14ac:dyDescent="0.25">
      <c r="A1" s="22"/>
      <c r="B1" s="22"/>
      <c r="C1" s="22"/>
      <c r="D1" s="22"/>
      <c r="E1" s="22"/>
      <c r="F1" s="22"/>
      <c r="G1" s="23"/>
      <c r="H1" s="22"/>
      <c r="I1" s="22"/>
      <c r="J1" s="22"/>
      <c r="K1" s="22"/>
      <c r="L1" s="22"/>
    </row>
    <row r="2" spans="1:12" x14ac:dyDescent="0.25">
      <c r="A2" s="22"/>
      <c r="B2" s="22"/>
      <c r="C2" s="22"/>
      <c r="D2" s="22"/>
      <c r="E2" s="22"/>
      <c r="F2" s="22"/>
      <c r="G2" s="23"/>
      <c r="H2" s="22"/>
      <c r="I2" s="22"/>
      <c r="J2" s="22"/>
      <c r="K2" s="22"/>
      <c r="L2" s="22"/>
    </row>
    <row r="3" spans="1:12" x14ac:dyDescent="0.25">
      <c r="A3" s="22"/>
      <c r="B3" s="22"/>
      <c r="C3" s="22"/>
      <c r="D3" s="22"/>
      <c r="E3" s="22"/>
      <c r="F3" s="22"/>
      <c r="G3" s="23"/>
      <c r="H3" s="22"/>
      <c r="I3" s="22"/>
      <c r="J3" s="22"/>
      <c r="K3" s="22"/>
      <c r="L3" s="22"/>
    </row>
    <row r="4" spans="1:12" x14ac:dyDescent="0.25">
      <c r="A4" s="22"/>
      <c r="B4" s="22"/>
      <c r="C4" s="22"/>
      <c r="D4" s="22"/>
      <c r="E4" s="22"/>
      <c r="F4" s="22"/>
      <c r="G4" s="23"/>
      <c r="H4" s="22"/>
      <c r="I4" s="22"/>
      <c r="J4" s="22"/>
      <c r="K4" s="22"/>
      <c r="L4" s="22"/>
    </row>
    <row r="5" spans="1:12" x14ac:dyDescent="0.25">
      <c r="A5" s="22"/>
      <c r="B5" s="22"/>
      <c r="C5" s="22"/>
      <c r="D5" s="22"/>
      <c r="E5" s="22"/>
      <c r="F5" s="22"/>
      <c r="G5" s="23"/>
      <c r="H5" s="22"/>
      <c r="I5" s="22"/>
      <c r="J5" s="22"/>
      <c r="K5" s="22"/>
      <c r="L5" s="22"/>
    </row>
    <row r="6" spans="1:12" x14ac:dyDescent="0.25">
      <c r="A6" s="22"/>
      <c r="B6" s="22"/>
      <c r="C6" s="22"/>
      <c r="D6" s="22"/>
      <c r="E6" s="22"/>
      <c r="F6" s="22"/>
      <c r="G6" s="23"/>
      <c r="H6" s="22"/>
      <c r="I6" s="22"/>
      <c r="J6" s="22"/>
      <c r="K6" s="22"/>
      <c r="L6" s="22"/>
    </row>
    <row r="7" spans="1:12" x14ac:dyDescent="0.25">
      <c r="A7" s="22"/>
      <c r="B7" s="22"/>
      <c r="C7" s="22"/>
      <c r="D7" s="22"/>
      <c r="E7" s="22"/>
      <c r="F7" s="22"/>
      <c r="G7" s="23"/>
      <c r="H7" s="22"/>
      <c r="I7" s="22"/>
      <c r="J7" s="22"/>
      <c r="K7" s="22"/>
      <c r="L7" s="22"/>
    </row>
    <row r="8" spans="1:12" x14ac:dyDescent="0.25">
      <c r="A8" s="22"/>
      <c r="B8" s="24" t="s">
        <v>73</v>
      </c>
      <c r="C8" s="25" t="s">
        <v>104</v>
      </c>
      <c r="D8" s="26"/>
      <c r="E8" s="22"/>
      <c r="F8" s="22"/>
      <c r="G8" s="23"/>
      <c r="H8" s="22"/>
      <c r="I8" s="22"/>
      <c r="J8" s="22"/>
      <c r="K8" s="22"/>
      <c r="L8" s="22"/>
    </row>
    <row r="9" spans="1:12" x14ac:dyDescent="0.25">
      <c r="A9" s="22"/>
      <c r="B9" s="24" t="s">
        <v>74</v>
      </c>
      <c r="C9" s="27" t="s">
        <v>105</v>
      </c>
      <c r="D9" s="26"/>
      <c r="E9" s="22"/>
      <c r="F9" s="22"/>
      <c r="G9" s="23"/>
      <c r="H9" s="22"/>
      <c r="I9" s="22"/>
      <c r="J9" s="22"/>
      <c r="K9" s="22"/>
      <c r="L9" s="22"/>
    </row>
    <row r="10" spans="1:12" x14ac:dyDescent="0.25">
      <c r="A10" s="22"/>
      <c r="B10" s="24" t="s">
        <v>75</v>
      </c>
      <c r="C10" s="25" t="s">
        <v>105</v>
      </c>
      <c r="D10" s="26"/>
      <c r="E10" s="22"/>
      <c r="F10" s="22"/>
      <c r="G10" s="23"/>
      <c r="H10" s="22"/>
      <c r="I10" s="22"/>
      <c r="J10" s="22"/>
      <c r="K10" s="22"/>
      <c r="L10" s="22"/>
    </row>
    <row r="11" spans="1:12" x14ac:dyDescent="0.25">
      <c r="A11" s="22"/>
      <c r="B11" s="24" t="s">
        <v>76</v>
      </c>
      <c r="C11" s="28" t="s">
        <v>105</v>
      </c>
      <c r="D11" s="22"/>
      <c r="E11" s="22"/>
      <c r="F11" s="22"/>
      <c r="G11" s="23"/>
      <c r="H11" s="22"/>
      <c r="I11" s="22"/>
      <c r="J11" s="22"/>
      <c r="K11" s="22"/>
      <c r="L11" s="22"/>
    </row>
    <row r="12" spans="1:12" x14ac:dyDescent="0.25">
      <c r="A12" s="22"/>
      <c r="B12" s="22"/>
      <c r="C12" s="22"/>
      <c r="D12" s="22"/>
      <c r="E12" s="22"/>
      <c r="F12" s="22"/>
      <c r="G12" s="23"/>
      <c r="H12" s="22"/>
      <c r="I12" s="22"/>
      <c r="J12" s="22"/>
      <c r="K12" s="22"/>
      <c r="L12" s="22"/>
    </row>
    <row r="13" spans="1:12" ht="17.399999999999999" x14ac:dyDescent="0.3">
      <c r="A13" s="29" t="s">
        <v>101</v>
      </c>
      <c r="B13" s="22"/>
      <c r="C13" s="26"/>
      <c r="D13" s="26"/>
      <c r="E13" s="22"/>
      <c r="F13" s="22"/>
      <c r="G13" s="23"/>
      <c r="H13" s="22"/>
      <c r="I13" s="22"/>
      <c r="J13" s="22"/>
      <c r="K13" s="22"/>
      <c r="L13" s="22"/>
    </row>
    <row r="14" spans="1:12" x14ac:dyDescent="0.25">
      <c r="A14" s="22"/>
      <c r="B14" s="22"/>
      <c r="C14" s="30" t="s">
        <v>77</v>
      </c>
      <c r="D14" s="30"/>
      <c r="E14" s="31"/>
      <c r="F14" s="32" t="s">
        <v>69</v>
      </c>
      <c r="G14" s="32" t="s">
        <v>70</v>
      </c>
      <c r="H14" s="22"/>
      <c r="I14" s="22"/>
      <c r="J14" s="22"/>
      <c r="K14" s="22"/>
      <c r="L14" s="22"/>
    </row>
    <row r="15" spans="1:12" x14ac:dyDescent="0.25">
      <c r="A15" s="22"/>
      <c r="B15" s="22"/>
      <c r="C15" s="33" t="s">
        <v>78</v>
      </c>
      <c r="D15" s="33"/>
      <c r="E15" s="33"/>
      <c r="F15" s="34">
        <v>5</v>
      </c>
      <c r="G15" s="35"/>
      <c r="H15" s="22"/>
      <c r="I15" s="22"/>
      <c r="J15" s="22"/>
      <c r="K15" s="22"/>
      <c r="L15" s="22"/>
    </row>
    <row r="16" spans="1:12" x14ac:dyDescent="0.25">
      <c r="A16" s="22"/>
      <c r="B16" s="22"/>
      <c r="C16" s="36" t="s">
        <v>79</v>
      </c>
      <c r="D16" s="37"/>
      <c r="E16" s="38"/>
      <c r="F16" s="39">
        <v>0</v>
      </c>
      <c r="G16" s="40"/>
      <c r="H16" s="22"/>
      <c r="I16" s="22"/>
      <c r="J16" s="22"/>
      <c r="K16" s="22"/>
      <c r="L16" s="22"/>
    </row>
    <row r="17" spans="1:12" x14ac:dyDescent="0.25">
      <c r="A17" s="22"/>
      <c r="B17" s="22"/>
      <c r="C17" s="22"/>
      <c r="D17" s="22"/>
      <c r="E17" s="22"/>
      <c r="F17" s="22"/>
      <c r="G17" s="23"/>
      <c r="H17" s="22"/>
      <c r="I17" s="22"/>
      <c r="J17" s="22"/>
      <c r="K17" s="22"/>
      <c r="L17" s="22"/>
    </row>
    <row r="18" spans="1:12" x14ac:dyDescent="0.25">
      <c r="A18" s="22"/>
      <c r="B18" s="26" t="s">
        <v>72</v>
      </c>
      <c r="C18" s="22"/>
      <c r="D18" s="22"/>
      <c r="E18" s="22"/>
      <c r="F18" s="22"/>
      <c r="G18" s="23"/>
      <c r="H18" s="22"/>
      <c r="I18" s="22"/>
      <c r="J18" s="22"/>
      <c r="K18" s="22"/>
      <c r="L18" s="22"/>
    </row>
    <row r="19" spans="1:12" x14ac:dyDescent="0.25">
      <c r="A19" s="41"/>
      <c r="B19" s="41"/>
      <c r="C19" s="41"/>
      <c r="D19" s="41"/>
      <c r="E19" s="41"/>
      <c r="F19" s="41"/>
      <c r="G19" s="42"/>
      <c r="H19" s="41"/>
      <c r="I19" s="41"/>
      <c r="J19" s="41"/>
      <c r="K19" s="41"/>
      <c r="L19" s="41"/>
    </row>
    <row r="20" spans="1:12" x14ac:dyDescent="0.25">
      <c r="A20" s="41"/>
      <c r="B20" s="41"/>
      <c r="C20" s="41"/>
      <c r="D20" s="41"/>
      <c r="E20" s="41"/>
      <c r="F20" s="41"/>
      <c r="G20" s="42"/>
      <c r="H20" s="41"/>
      <c r="I20" s="41"/>
      <c r="J20" s="41"/>
      <c r="K20" s="41"/>
      <c r="L20" s="41"/>
    </row>
    <row r="21" spans="1:12" x14ac:dyDescent="0.25">
      <c r="A21" s="41"/>
      <c r="B21" s="41"/>
      <c r="C21" s="41"/>
      <c r="D21" s="41"/>
      <c r="E21" s="41"/>
      <c r="F21" s="41"/>
      <c r="G21" s="42"/>
      <c r="H21" s="41"/>
      <c r="I21" s="41"/>
      <c r="J21" s="41"/>
      <c r="K21" s="41"/>
      <c r="L21" s="41"/>
    </row>
    <row r="22" spans="1:12" x14ac:dyDescent="0.25">
      <c r="A22" s="41"/>
      <c r="B22" s="41"/>
      <c r="C22" s="41"/>
      <c r="D22" s="41"/>
      <c r="E22" s="41"/>
      <c r="F22" s="41"/>
      <c r="G22" s="42"/>
      <c r="H22" s="41"/>
      <c r="I22" s="41"/>
      <c r="J22" s="41"/>
      <c r="K22" s="41"/>
      <c r="L22" s="41"/>
    </row>
    <row r="23" spans="1:12" ht="14.4" thickBot="1" x14ac:dyDescent="0.3">
      <c r="A23" s="22"/>
      <c r="B23" s="22"/>
      <c r="C23" s="22"/>
      <c r="D23" s="22"/>
      <c r="E23" s="22"/>
      <c r="F23" s="22"/>
      <c r="G23" s="23"/>
      <c r="H23" s="22"/>
      <c r="I23" s="22"/>
      <c r="J23" s="22"/>
      <c r="K23" s="22"/>
      <c r="L23" s="22"/>
    </row>
    <row r="24" spans="1:12" x14ac:dyDescent="0.25">
      <c r="A24" s="22"/>
      <c r="B24" s="22"/>
      <c r="C24" s="43" t="s">
        <v>71</v>
      </c>
      <c r="D24" s="44"/>
      <c r="E24" s="45"/>
      <c r="F24" s="46"/>
      <c r="G24" s="23"/>
      <c r="H24" s="22"/>
      <c r="I24" s="22"/>
      <c r="J24" s="22"/>
      <c r="K24" s="22"/>
      <c r="L24" s="22"/>
    </row>
    <row r="25" spans="1:12" x14ac:dyDescent="0.25">
      <c r="A25" s="22"/>
      <c r="B25" s="22"/>
      <c r="C25" s="170" t="s">
        <v>42</v>
      </c>
      <c r="D25" s="171"/>
      <c r="E25" s="171"/>
      <c r="F25" s="172"/>
      <c r="G25" s="23"/>
      <c r="H25" s="22"/>
      <c r="I25" s="22"/>
      <c r="J25" s="22"/>
      <c r="K25" s="22"/>
      <c r="L25" s="22"/>
    </row>
    <row r="26" spans="1:12" x14ac:dyDescent="0.25">
      <c r="A26" s="22"/>
      <c r="B26" s="22"/>
      <c r="C26" s="22"/>
      <c r="D26" s="22"/>
      <c r="E26" s="22"/>
      <c r="F26" s="22"/>
      <c r="G26" s="23"/>
      <c r="H26" s="22"/>
      <c r="I26" s="22"/>
      <c r="J26" s="22"/>
      <c r="K26" s="22"/>
      <c r="L26" s="22"/>
    </row>
    <row r="27" spans="1:12" ht="17.399999999999999" x14ac:dyDescent="0.3">
      <c r="A27" s="29" t="s">
        <v>102</v>
      </c>
      <c r="B27" s="22"/>
      <c r="C27" s="22"/>
      <c r="D27" s="22"/>
      <c r="E27" s="22"/>
      <c r="F27" s="22"/>
      <c r="G27" s="23"/>
      <c r="H27" s="22"/>
      <c r="I27" s="22"/>
      <c r="J27" s="22"/>
      <c r="K27" s="22"/>
      <c r="L27" s="22"/>
    </row>
    <row r="28" spans="1:12" ht="17.399999999999999" x14ac:dyDescent="0.3">
      <c r="A28" s="29"/>
      <c r="B28" s="22"/>
      <c r="C28" s="30" t="s">
        <v>77</v>
      </c>
      <c r="D28" s="31"/>
      <c r="E28" s="32" t="s">
        <v>80</v>
      </c>
      <c r="F28" s="32" t="s">
        <v>69</v>
      </c>
      <c r="G28" s="32" t="s">
        <v>70</v>
      </c>
      <c r="H28" s="22"/>
      <c r="I28" s="22"/>
      <c r="J28" s="22"/>
      <c r="K28" s="22"/>
      <c r="L28" s="22"/>
    </row>
    <row r="29" spans="1:12" ht="17.399999999999999" x14ac:dyDescent="0.3">
      <c r="A29" s="29"/>
      <c r="B29" s="22"/>
      <c r="C29" s="47" t="s">
        <v>81</v>
      </c>
      <c r="D29" s="38"/>
      <c r="E29" s="48" t="s">
        <v>82</v>
      </c>
      <c r="F29" s="34">
        <v>10</v>
      </c>
      <c r="G29" s="35"/>
      <c r="H29" s="22"/>
      <c r="I29" s="22"/>
      <c r="J29" s="22"/>
      <c r="K29" s="22"/>
      <c r="L29" s="22"/>
    </row>
    <row r="30" spans="1:12" ht="17.399999999999999" x14ac:dyDescent="0.3">
      <c r="A30" s="29"/>
      <c r="B30" s="22"/>
      <c r="C30" s="47" t="s">
        <v>83</v>
      </c>
      <c r="D30" s="38"/>
      <c r="E30" s="48">
        <v>0</v>
      </c>
      <c r="F30" s="34">
        <v>0</v>
      </c>
      <c r="G30" s="40"/>
      <c r="H30" s="22"/>
      <c r="I30" s="22"/>
      <c r="J30" s="22"/>
      <c r="K30" s="22"/>
      <c r="L30" s="22"/>
    </row>
    <row r="31" spans="1:12" ht="17.399999999999999" x14ac:dyDescent="0.3">
      <c r="A31" s="29"/>
      <c r="B31" s="22"/>
      <c r="C31" s="22"/>
      <c r="D31" s="22"/>
      <c r="E31" s="22"/>
      <c r="F31" s="22"/>
      <c r="G31" s="23"/>
      <c r="H31" s="22"/>
      <c r="I31" s="22"/>
      <c r="J31" s="22"/>
      <c r="K31" s="22"/>
      <c r="L31" s="22"/>
    </row>
    <row r="32" spans="1:12" ht="17.399999999999999" x14ac:dyDescent="0.3">
      <c r="A32" s="29"/>
      <c r="B32" s="26" t="s">
        <v>72</v>
      </c>
      <c r="C32" s="22"/>
      <c r="D32" s="22"/>
      <c r="E32" s="22"/>
      <c r="F32" s="22"/>
      <c r="G32" s="23"/>
      <c r="H32" s="22"/>
      <c r="I32" s="22"/>
      <c r="J32" s="22"/>
      <c r="K32" s="22"/>
      <c r="L32" s="22"/>
    </row>
    <row r="33" spans="1:12" ht="17.399999999999999" x14ac:dyDescent="0.3">
      <c r="A33" s="49"/>
      <c r="B33" s="41"/>
      <c r="C33" s="41"/>
      <c r="D33" s="41"/>
      <c r="E33" s="41"/>
      <c r="F33" s="41"/>
      <c r="G33" s="42"/>
      <c r="H33" s="41"/>
      <c r="I33" s="41"/>
      <c r="J33" s="41"/>
      <c r="K33" s="41"/>
      <c r="L33" s="41"/>
    </row>
    <row r="34" spans="1:12" ht="17.399999999999999" x14ac:dyDescent="0.3">
      <c r="A34" s="49"/>
      <c r="B34" s="41"/>
      <c r="C34" s="41"/>
      <c r="D34" s="41"/>
      <c r="E34" s="41"/>
      <c r="F34" s="41"/>
      <c r="G34" s="42"/>
      <c r="H34" s="41"/>
      <c r="I34" s="41"/>
      <c r="J34" s="41"/>
      <c r="K34" s="41"/>
      <c r="L34" s="41"/>
    </row>
    <row r="35" spans="1:12" ht="18" thickBot="1" x14ac:dyDescent="0.35">
      <c r="A35" s="49"/>
      <c r="B35" s="41"/>
      <c r="C35" s="41"/>
      <c r="D35" s="41"/>
      <c r="E35" s="41"/>
      <c r="F35" s="41"/>
      <c r="G35" s="42"/>
      <c r="H35" s="41"/>
      <c r="I35" s="41"/>
      <c r="J35" s="41"/>
      <c r="K35" s="41"/>
      <c r="L35" s="41"/>
    </row>
    <row r="36" spans="1:12" x14ac:dyDescent="0.25">
      <c r="A36" s="22"/>
      <c r="B36" s="22"/>
      <c r="C36" s="43" t="s">
        <v>71</v>
      </c>
      <c r="D36" s="44"/>
      <c r="E36" s="45"/>
      <c r="F36" s="46"/>
      <c r="G36" s="23"/>
      <c r="H36" s="22"/>
      <c r="I36" s="22"/>
      <c r="J36" s="22"/>
      <c r="K36" s="22"/>
      <c r="L36" s="22"/>
    </row>
    <row r="37" spans="1:12" x14ac:dyDescent="0.25">
      <c r="A37" s="22"/>
      <c r="B37" s="22"/>
      <c r="C37" s="170" t="s">
        <v>42</v>
      </c>
      <c r="D37" s="171"/>
      <c r="E37" s="171"/>
      <c r="F37" s="172"/>
      <c r="G37" s="23"/>
      <c r="H37" s="22"/>
      <c r="I37" s="22"/>
      <c r="J37" s="22"/>
      <c r="K37" s="22"/>
      <c r="L37" s="22"/>
    </row>
    <row r="38" spans="1:12" x14ac:dyDescent="0.25">
      <c r="A38" s="22"/>
      <c r="B38" s="22"/>
      <c r="C38" s="22"/>
      <c r="D38" s="22"/>
      <c r="E38" s="22"/>
      <c r="F38" s="22"/>
      <c r="G38" s="23"/>
      <c r="H38" s="22"/>
      <c r="I38" s="22"/>
      <c r="J38" s="22"/>
      <c r="K38" s="22"/>
      <c r="L38" s="22"/>
    </row>
    <row r="39" spans="1:12" x14ac:dyDescent="0.25">
      <c r="A39" s="22"/>
      <c r="B39" s="22"/>
      <c r="C39" s="22"/>
      <c r="D39" s="22"/>
      <c r="E39" s="22"/>
      <c r="F39" s="22"/>
      <c r="G39" s="23"/>
      <c r="H39" s="22"/>
      <c r="I39" s="22"/>
      <c r="J39" s="22"/>
      <c r="K39" s="22"/>
      <c r="L39" s="22"/>
    </row>
    <row r="40" spans="1:12" ht="17.399999999999999" x14ac:dyDescent="0.3">
      <c r="A40" s="29" t="s">
        <v>84</v>
      </c>
      <c r="B40" s="22"/>
      <c r="C40" s="22"/>
      <c r="D40" s="22"/>
      <c r="E40" s="22"/>
      <c r="F40" s="22"/>
      <c r="G40" s="23"/>
      <c r="H40" s="22"/>
      <c r="I40" s="22"/>
      <c r="J40" s="22"/>
      <c r="K40" s="22"/>
      <c r="L40" s="22"/>
    </row>
    <row r="41" spans="1:12" x14ac:dyDescent="0.25">
      <c r="A41" s="22"/>
      <c r="B41" s="22"/>
      <c r="C41" s="50" t="s">
        <v>85</v>
      </c>
      <c r="D41" s="32" t="s">
        <v>86</v>
      </c>
      <c r="E41" s="50" t="s">
        <v>69</v>
      </c>
      <c r="F41" s="51"/>
      <c r="G41" s="52" t="s">
        <v>70</v>
      </c>
      <c r="H41" s="22"/>
      <c r="I41" s="22"/>
      <c r="J41" s="22"/>
      <c r="K41" s="22"/>
      <c r="L41" s="22"/>
    </row>
    <row r="42" spans="1:12" x14ac:dyDescent="0.25">
      <c r="A42" s="22"/>
      <c r="B42" s="22"/>
      <c r="C42" s="179"/>
      <c r="D42" s="182"/>
      <c r="E42" s="53">
        <v>0</v>
      </c>
      <c r="F42" s="54">
        <v>0</v>
      </c>
      <c r="G42" s="55"/>
      <c r="H42" s="22"/>
      <c r="I42" s="22"/>
      <c r="J42" s="22"/>
      <c r="K42" s="22"/>
      <c r="L42" s="22"/>
    </row>
    <row r="43" spans="1:12" x14ac:dyDescent="0.25">
      <c r="A43" s="22"/>
      <c r="B43" s="22"/>
      <c r="C43" s="180"/>
      <c r="D43" s="183"/>
      <c r="E43" s="56" t="s">
        <v>87</v>
      </c>
      <c r="F43" s="54">
        <v>10</v>
      </c>
      <c r="G43" s="57"/>
      <c r="H43" s="22"/>
      <c r="I43" s="22"/>
      <c r="J43" s="22"/>
      <c r="K43" s="22"/>
      <c r="L43" s="22"/>
    </row>
    <row r="44" spans="1:12" x14ac:dyDescent="0.25">
      <c r="A44" s="22"/>
      <c r="B44" s="22"/>
      <c r="C44" s="180"/>
      <c r="D44" s="183"/>
      <c r="E44" s="53">
        <v>0.01</v>
      </c>
      <c r="F44" s="54">
        <v>15</v>
      </c>
      <c r="G44" s="57"/>
      <c r="H44" s="22"/>
      <c r="I44" s="22"/>
      <c r="J44" s="22"/>
      <c r="K44" s="22"/>
      <c r="L44" s="22"/>
    </row>
    <row r="45" spans="1:12" x14ac:dyDescent="0.25">
      <c r="A45" s="22"/>
      <c r="B45" s="22"/>
      <c r="C45" s="181"/>
      <c r="D45" s="184"/>
      <c r="E45" s="56" t="s">
        <v>47</v>
      </c>
      <c r="F45" s="54">
        <v>20</v>
      </c>
      <c r="G45" s="58"/>
      <c r="H45" s="22"/>
      <c r="I45" s="22"/>
      <c r="J45" s="22"/>
      <c r="K45" s="22"/>
      <c r="L45" s="22"/>
    </row>
    <row r="46" spans="1:12" x14ac:dyDescent="0.25">
      <c r="A46" s="22"/>
      <c r="B46" s="22"/>
      <c r="C46" s="22"/>
      <c r="D46" s="22"/>
      <c r="E46" s="22"/>
      <c r="F46" s="22"/>
      <c r="G46" s="23"/>
      <c r="H46" s="22"/>
      <c r="I46" s="22"/>
      <c r="J46" s="22"/>
      <c r="K46" s="22"/>
      <c r="L46" s="22"/>
    </row>
    <row r="47" spans="1:12" x14ac:dyDescent="0.25">
      <c r="A47" s="22"/>
      <c r="B47" s="26" t="s">
        <v>72</v>
      </c>
      <c r="C47" s="22"/>
      <c r="D47" s="22"/>
      <c r="E47" s="22"/>
      <c r="F47" s="22"/>
      <c r="G47" s="23"/>
      <c r="H47" s="22"/>
      <c r="I47" s="22"/>
      <c r="J47" s="22"/>
      <c r="K47" s="22"/>
      <c r="L47" s="22"/>
    </row>
    <row r="48" spans="1:12" x14ac:dyDescent="0.25">
      <c r="A48" s="41"/>
      <c r="B48" s="41"/>
      <c r="C48" s="41"/>
      <c r="D48" s="41"/>
      <c r="E48" s="41"/>
      <c r="F48" s="41"/>
      <c r="G48" s="42"/>
      <c r="H48" s="41"/>
      <c r="I48" s="41"/>
      <c r="J48" s="41"/>
      <c r="K48" s="41"/>
      <c r="L48" s="41"/>
    </row>
    <row r="49" spans="1:12" x14ac:dyDescent="0.25">
      <c r="A49" s="41"/>
      <c r="B49" s="41"/>
      <c r="C49" s="41"/>
      <c r="D49" s="41"/>
      <c r="E49" s="41"/>
      <c r="F49" s="41"/>
      <c r="G49" s="42"/>
      <c r="H49" s="41"/>
      <c r="I49" s="41"/>
      <c r="J49" s="41"/>
      <c r="K49" s="41"/>
      <c r="L49" s="41"/>
    </row>
    <row r="50" spans="1:12" x14ac:dyDescent="0.25">
      <c r="A50" s="41"/>
      <c r="B50" s="41"/>
      <c r="C50" s="41"/>
      <c r="D50" s="41"/>
      <c r="E50" s="41"/>
      <c r="F50" s="41"/>
      <c r="G50" s="42"/>
      <c r="H50" s="41"/>
      <c r="I50" s="41"/>
      <c r="J50" s="41"/>
      <c r="K50" s="41"/>
      <c r="L50" s="41"/>
    </row>
    <row r="51" spans="1:12" x14ac:dyDescent="0.25">
      <c r="A51" s="41"/>
      <c r="B51" s="41"/>
      <c r="C51" s="41"/>
      <c r="D51" s="41"/>
      <c r="E51" s="41"/>
      <c r="F51" s="41"/>
      <c r="G51" s="42"/>
      <c r="H51" s="41"/>
      <c r="I51" s="41"/>
      <c r="J51" s="41"/>
      <c r="K51" s="41"/>
      <c r="L51" s="41"/>
    </row>
    <row r="52" spans="1:12" x14ac:dyDescent="0.25">
      <c r="A52" s="41"/>
      <c r="B52" s="41"/>
      <c r="C52" s="41"/>
      <c r="D52" s="41"/>
      <c r="E52" s="41"/>
      <c r="F52" s="41"/>
      <c r="G52" s="42"/>
      <c r="H52" s="41"/>
      <c r="I52" s="41"/>
      <c r="J52" s="41"/>
      <c r="K52" s="41"/>
      <c r="L52" s="41"/>
    </row>
    <row r="53" spans="1:12" x14ac:dyDescent="0.25">
      <c r="A53" s="41"/>
      <c r="B53" s="41"/>
      <c r="C53" s="41"/>
      <c r="D53" s="41"/>
      <c r="E53" s="41"/>
      <c r="F53" s="41"/>
      <c r="G53" s="42"/>
      <c r="H53" s="41"/>
      <c r="I53" s="41"/>
      <c r="J53" s="41"/>
      <c r="K53" s="41"/>
      <c r="L53" s="41"/>
    </row>
    <row r="54" spans="1:12" x14ac:dyDescent="0.25">
      <c r="A54" s="41"/>
      <c r="B54" s="41"/>
      <c r="C54" s="41"/>
      <c r="D54" s="59"/>
      <c r="E54" s="59"/>
      <c r="F54" s="41"/>
      <c r="G54" s="42"/>
      <c r="H54" s="41"/>
      <c r="I54" s="41"/>
      <c r="J54" s="41"/>
      <c r="K54" s="41"/>
      <c r="L54" s="41"/>
    </row>
    <row r="55" spans="1:12" ht="14.4" thickBot="1" x14ac:dyDescent="0.3">
      <c r="A55" s="22"/>
      <c r="B55" s="22"/>
      <c r="C55" s="22"/>
      <c r="D55" s="22"/>
      <c r="E55" s="22"/>
      <c r="F55" s="22"/>
      <c r="G55" s="23"/>
      <c r="H55" s="22"/>
      <c r="I55" s="22"/>
      <c r="J55" s="22"/>
      <c r="K55" s="22"/>
      <c r="L55" s="22"/>
    </row>
    <row r="56" spans="1:12" x14ac:dyDescent="0.25">
      <c r="A56" s="22"/>
      <c r="B56" s="22"/>
      <c r="C56" s="43" t="s">
        <v>71</v>
      </c>
      <c r="D56" s="44"/>
      <c r="E56" s="45"/>
      <c r="F56" s="46"/>
      <c r="G56" s="23"/>
      <c r="H56" s="22"/>
      <c r="I56" s="22"/>
      <c r="J56" s="22"/>
      <c r="K56" s="22"/>
      <c r="L56" s="22"/>
    </row>
    <row r="57" spans="1:12" x14ac:dyDescent="0.25">
      <c r="A57" s="22"/>
      <c r="B57" s="22"/>
      <c r="C57" s="170" t="s">
        <v>42</v>
      </c>
      <c r="D57" s="171"/>
      <c r="E57" s="171"/>
      <c r="F57" s="172"/>
      <c r="G57" s="23"/>
      <c r="H57" s="22"/>
      <c r="I57" s="22"/>
      <c r="J57" s="22"/>
      <c r="K57" s="22"/>
      <c r="L57" s="22"/>
    </row>
    <row r="58" spans="1:12" x14ac:dyDescent="0.25">
      <c r="A58" s="22"/>
      <c r="B58" s="22"/>
      <c r="C58" s="22"/>
      <c r="D58" s="22"/>
      <c r="E58" s="22"/>
      <c r="F58" s="22"/>
      <c r="G58" s="23"/>
      <c r="H58" s="22"/>
      <c r="I58" s="22"/>
      <c r="J58" s="22"/>
      <c r="K58" s="22"/>
      <c r="L58" s="22"/>
    </row>
    <row r="59" spans="1:12" ht="17.399999999999999" x14ac:dyDescent="0.3">
      <c r="A59" s="29" t="s">
        <v>88</v>
      </c>
      <c r="B59" s="22"/>
      <c r="C59" s="22"/>
      <c r="D59" s="22"/>
      <c r="E59" s="22"/>
      <c r="F59" s="22"/>
      <c r="G59" s="23"/>
      <c r="H59" s="22"/>
      <c r="I59" s="22"/>
      <c r="J59" s="22"/>
      <c r="K59" s="22"/>
      <c r="L59" s="22"/>
    </row>
    <row r="60" spans="1:12" x14ac:dyDescent="0.25">
      <c r="A60" s="60" t="s">
        <v>89</v>
      </c>
      <c r="B60" s="60"/>
      <c r="C60" s="60"/>
      <c r="D60" s="60"/>
      <c r="E60" s="60"/>
      <c r="F60" s="22"/>
      <c r="G60" s="23"/>
      <c r="H60" s="22"/>
      <c r="I60" s="22"/>
      <c r="J60" s="22"/>
      <c r="K60" s="22"/>
      <c r="L60" s="22"/>
    </row>
    <row r="61" spans="1:12" x14ac:dyDescent="0.25">
      <c r="A61" s="22"/>
      <c r="B61" s="22"/>
      <c r="C61" s="50" t="s">
        <v>90</v>
      </c>
      <c r="D61" s="32" t="s">
        <v>91</v>
      </c>
      <c r="E61" s="50" t="s">
        <v>69</v>
      </c>
      <c r="F61" s="51"/>
      <c r="G61" s="52" t="s">
        <v>70</v>
      </c>
      <c r="H61" s="22"/>
      <c r="I61" s="22"/>
      <c r="J61" s="22"/>
      <c r="K61" s="22"/>
      <c r="L61" s="22"/>
    </row>
    <row r="62" spans="1:12" x14ac:dyDescent="0.25">
      <c r="A62" s="22"/>
      <c r="B62" s="22"/>
      <c r="C62" s="173"/>
      <c r="D62" s="185"/>
      <c r="E62" s="53" t="s">
        <v>92</v>
      </c>
      <c r="F62" s="54">
        <v>0</v>
      </c>
      <c r="G62" s="61"/>
      <c r="H62" s="22"/>
      <c r="I62" s="22"/>
      <c r="J62" s="22"/>
      <c r="K62" s="22"/>
      <c r="L62" s="22"/>
    </row>
    <row r="63" spans="1:12" x14ac:dyDescent="0.25">
      <c r="A63" s="22"/>
      <c r="B63" s="22"/>
      <c r="C63" s="175"/>
      <c r="D63" s="186"/>
      <c r="E63" s="56" t="s">
        <v>49</v>
      </c>
      <c r="F63" s="54">
        <v>10</v>
      </c>
      <c r="G63" s="62"/>
      <c r="H63" s="22"/>
      <c r="I63" s="22"/>
      <c r="J63" s="22"/>
      <c r="K63" s="22"/>
      <c r="L63" s="22"/>
    </row>
    <row r="64" spans="1:12" x14ac:dyDescent="0.25">
      <c r="A64" s="22"/>
      <c r="B64" s="22"/>
      <c r="C64" s="175"/>
      <c r="D64" s="186"/>
      <c r="E64" s="53" t="s">
        <v>50</v>
      </c>
      <c r="F64" s="54">
        <v>15</v>
      </c>
      <c r="G64" s="62"/>
      <c r="H64" s="22"/>
      <c r="I64" s="22"/>
      <c r="J64" s="22"/>
      <c r="K64" s="22"/>
      <c r="L64" s="22"/>
    </row>
    <row r="65" spans="1:12" x14ac:dyDescent="0.25">
      <c r="A65" s="22"/>
      <c r="B65" s="22"/>
      <c r="C65" s="177"/>
      <c r="D65" s="187"/>
      <c r="E65" s="56" t="s">
        <v>93</v>
      </c>
      <c r="F65" s="54">
        <v>20</v>
      </c>
      <c r="G65" s="63"/>
      <c r="H65" s="22"/>
      <c r="I65" s="22"/>
      <c r="J65" s="22"/>
      <c r="K65" s="22"/>
      <c r="L65" s="22"/>
    </row>
    <row r="66" spans="1:12" x14ac:dyDescent="0.25">
      <c r="A66" s="22"/>
      <c r="B66" s="22"/>
      <c r="C66" s="22"/>
      <c r="D66" s="22"/>
      <c r="E66" s="22"/>
      <c r="F66" s="22"/>
      <c r="G66" s="23"/>
      <c r="H66" s="22"/>
      <c r="I66" s="22"/>
      <c r="J66" s="22"/>
      <c r="K66" s="22"/>
      <c r="L66" s="22"/>
    </row>
    <row r="67" spans="1:12" x14ac:dyDescent="0.25">
      <c r="A67" s="22"/>
      <c r="B67" s="26" t="s">
        <v>72</v>
      </c>
      <c r="C67" s="22"/>
      <c r="D67" s="22"/>
      <c r="E67" s="22"/>
      <c r="F67" s="22"/>
      <c r="G67" s="23"/>
      <c r="H67" s="22"/>
      <c r="I67" s="22"/>
      <c r="J67" s="22"/>
      <c r="K67" s="22"/>
      <c r="L67" s="22"/>
    </row>
    <row r="68" spans="1:12" x14ac:dyDescent="0.25">
      <c r="A68" s="41"/>
      <c r="B68" s="41"/>
      <c r="C68" s="41"/>
      <c r="D68" s="41"/>
      <c r="E68" s="41"/>
      <c r="F68" s="41"/>
      <c r="G68" s="42"/>
      <c r="H68" s="41"/>
      <c r="I68" s="41"/>
      <c r="J68" s="41"/>
      <c r="K68" s="41"/>
      <c r="L68" s="41"/>
    </row>
    <row r="69" spans="1:12" x14ac:dyDescent="0.25">
      <c r="A69" s="41"/>
      <c r="B69" s="41"/>
      <c r="C69" s="41"/>
      <c r="D69" s="41"/>
      <c r="E69" s="41"/>
      <c r="F69" s="41"/>
      <c r="G69" s="42"/>
      <c r="H69" s="41"/>
      <c r="I69" s="41"/>
      <c r="J69" s="41"/>
      <c r="K69" s="41"/>
      <c r="L69" s="41"/>
    </row>
    <row r="70" spans="1:12" x14ac:dyDescent="0.25">
      <c r="A70" s="41"/>
      <c r="B70" s="41"/>
      <c r="C70" s="41"/>
      <c r="D70" s="41"/>
      <c r="E70" s="41"/>
      <c r="F70" s="41"/>
      <c r="G70" s="42"/>
      <c r="H70" s="41"/>
      <c r="I70" s="41"/>
      <c r="J70" s="41"/>
      <c r="K70" s="41"/>
      <c r="L70" s="41"/>
    </row>
    <row r="71" spans="1:12" x14ac:dyDescent="0.25">
      <c r="A71" s="41"/>
      <c r="B71" s="41"/>
      <c r="C71" s="41"/>
      <c r="D71" s="41"/>
      <c r="E71" s="41"/>
      <c r="F71" s="41"/>
      <c r="G71" s="42"/>
      <c r="H71" s="41"/>
      <c r="I71" s="41"/>
      <c r="J71" s="41"/>
      <c r="K71" s="41"/>
      <c r="L71" s="41"/>
    </row>
    <row r="72" spans="1:12" x14ac:dyDescent="0.25">
      <c r="A72" s="41"/>
      <c r="B72" s="41"/>
      <c r="C72" s="41"/>
      <c r="D72" s="59"/>
      <c r="E72" s="59"/>
      <c r="F72" s="41"/>
      <c r="G72" s="42"/>
      <c r="H72" s="41"/>
      <c r="I72" s="41"/>
      <c r="J72" s="41"/>
      <c r="K72" s="41"/>
      <c r="L72" s="41"/>
    </row>
    <row r="73" spans="1:12" ht="14.4" thickBot="1" x14ac:dyDescent="0.3">
      <c r="A73" s="22"/>
      <c r="B73" s="22"/>
      <c r="C73" s="22"/>
      <c r="D73" s="22"/>
      <c r="E73" s="22"/>
      <c r="F73" s="22"/>
      <c r="G73" s="23"/>
      <c r="H73" s="22"/>
      <c r="I73" s="22"/>
      <c r="J73" s="22"/>
      <c r="K73" s="22"/>
      <c r="L73" s="22"/>
    </row>
    <row r="74" spans="1:12" x14ac:dyDescent="0.25">
      <c r="A74" s="22"/>
      <c r="B74" s="22"/>
      <c r="C74" s="43" t="s">
        <v>71</v>
      </c>
      <c r="D74" s="44"/>
      <c r="E74" s="45"/>
      <c r="F74" s="46"/>
      <c r="G74" s="23"/>
      <c r="H74" s="22"/>
      <c r="I74" s="22"/>
      <c r="J74" s="22"/>
      <c r="K74" s="22"/>
      <c r="L74" s="22"/>
    </row>
    <row r="75" spans="1:12" x14ac:dyDescent="0.25">
      <c r="A75" s="22"/>
      <c r="B75" s="22"/>
      <c r="C75" s="170" t="s">
        <v>42</v>
      </c>
      <c r="D75" s="171"/>
      <c r="E75" s="171"/>
      <c r="F75" s="172"/>
      <c r="G75" s="23"/>
      <c r="H75" s="22"/>
      <c r="I75" s="22"/>
      <c r="J75" s="22"/>
      <c r="K75" s="22"/>
      <c r="L75" s="22"/>
    </row>
    <row r="76" spans="1:12" x14ac:dyDescent="0.25">
      <c r="A76" s="22"/>
      <c r="B76" s="22"/>
      <c r="C76" s="22"/>
      <c r="D76" s="22"/>
      <c r="E76" s="22"/>
      <c r="F76" s="22"/>
      <c r="G76" s="23"/>
      <c r="H76" s="22"/>
      <c r="I76" s="22"/>
      <c r="J76" s="22"/>
      <c r="K76" s="22"/>
      <c r="L76" s="22"/>
    </row>
    <row r="77" spans="1:12" x14ac:dyDescent="0.25">
      <c r="A77" s="22"/>
      <c r="B77" s="22"/>
      <c r="C77" s="22"/>
      <c r="D77" s="22"/>
      <c r="E77" s="22"/>
      <c r="F77" s="22"/>
      <c r="G77" s="23"/>
      <c r="H77" s="22"/>
      <c r="I77" s="22"/>
      <c r="J77" s="22"/>
      <c r="K77" s="22"/>
      <c r="L77" s="22"/>
    </row>
    <row r="78" spans="1:12" ht="17.399999999999999" x14ac:dyDescent="0.3">
      <c r="A78" s="29" t="s">
        <v>103</v>
      </c>
      <c r="B78" s="22"/>
      <c r="C78" s="22"/>
      <c r="D78" s="22"/>
      <c r="E78" s="22"/>
      <c r="F78" s="22"/>
      <c r="G78" s="23"/>
      <c r="H78" s="22"/>
      <c r="I78" s="22"/>
      <c r="J78" s="22"/>
      <c r="K78" s="22"/>
      <c r="L78" s="22"/>
    </row>
    <row r="79" spans="1:12" x14ac:dyDescent="0.25">
      <c r="A79" s="22"/>
      <c r="B79" s="22"/>
      <c r="C79" s="30" t="s">
        <v>77</v>
      </c>
      <c r="D79" s="30"/>
      <c r="E79" s="31"/>
      <c r="F79" s="32" t="s">
        <v>69</v>
      </c>
      <c r="G79" s="32" t="s">
        <v>70</v>
      </c>
      <c r="H79" s="22"/>
      <c r="I79" s="22"/>
      <c r="J79" s="22"/>
      <c r="K79" s="22"/>
      <c r="L79" s="22"/>
    </row>
    <row r="80" spans="1:12" x14ac:dyDescent="0.25">
      <c r="A80" s="22"/>
      <c r="B80" s="22"/>
      <c r="C80" s="47" t="s">
        <v>94</v>
      </c>
      <c r="D80" s="64"/>
      <c r="E80" s="38"/>
      <c r="F80" s="39">
        <v>10</v>
      </c>
      <c r="G80" s="65"/>
      <c r="H80" s="22"/>
      <c r="I80" s="22"/>
      <c r="J80" s="22"/>
      <c r="K80" s="22"/>
      <c r="L80" s="22"/>
    </row>
    <row r="81" spans="1:12" x14ac:dyDescent="0.25">
      <c r="A81" s="22"/>
      <c r="B81" s="22"/>
      <c r="C81" s="47" t="s">
        <v>95</v>
      </c>
      <c r="D81" s="37"/>
      <c r="E81" s="38"/>
      <c r="F81" s="39">
        <v>0</v>
      </c>
      <c r="G81" s="66"/>
      <c r="H81" s="22"/>
      <c r="I81" s="22"/>
      <c r="J81" s="22"/>
      <c r="K81" s="22"/>
      <c r="L81" s="22"/>
    </row>
    <row r="82" spans="1:12" x14ac:dyDescent="0.25">
      <c r="A82" s="22"/>
      <c r="B82" s="22"/>
      <c r="C82" s="22"/>
      <c r="D82" s="22"/>
      <c r="E82" s="22"/>
      <c r="F82" s="22"/>
      <c r="G82" s="23"/>
      <c r="H82" s="22"/>
      <c r="I82" s="22"/>
      <c r="J82" s="22"/>
      <c r="K82" s="22"/>
      <c r="L82" s="22"/>
    </row>
    <row r="83" spans="1:12" ht="17.399999999999999" x14ac:dyDescent="0.3">
      <c r="A83" s="29"/>
      <c r="B83" s="26" t="s">
        <v>72</v>
      </c>
      <c r="C83" s="22"/>
      <c r="D83" s="22"/>
      <c r="E83" s="22"/>
      <c r="F83" s="22"/>
      <c r="G83" s="23"/>
      <c r="H83" s="22"/>
      <c r="I83" s="22"/>
      <c r="J83" s="22"/>
      <c r="K83" s="22"/>
      <c r="L83" s="22"/>
    </row>
    <row r="84" spans="1:12" ht="17.399999999999999" x14ac:dyDescent="0.3">
      <c r="A84" s="49"/>
      <c r="B84" s="41"/>
      <c r="C84" s="41"/>
      <c r="D84" s="41"/>
      <c r="E84" s="41"/>
      <c r="F84" s="41"/>
      <c r="G84" s="42"/>
      <c r="H84" s="41"/>
      <c r="I84" s="41"/>
      <c r="J84" s="41"/>
      <c r="K84" s="41"/>
      <c r="L84" s="41"/>
    </row>
    <row r="85" spans="1:12" ht="17.399999999999999" x14ac:dyDescent="0.3">
      <c r="A85" s="49"/>
      <c r="B85" s="41"/>
      <c r="C85" s="41"/>
      <c r="D85" s="41"/>
      <c r="E85" s="41"/>
      <c r="F85" s="41"/>
      <c r="G85" s="42"/>
      <c r="H85" s="41"/>
      <c r="I85" s="41"/>
      <c r="J85" s="41"/>
      <c r="K85" s="41"/>
      <c r="L85" s="41"/>
    </row>
    <row r="86" spans="1:12" ht="18" thickBot="1" x14ac:dyDescent="0.35">
      <c r="A86" s="29"/>
      <c r="B86" s="22"/>
      <c r="C86" s="22"/>
      <c r="D86" s="22"/>
      <c r="E86" s="22"/>
      <c r="F86" s="22"/>
      <c r="G86" s="23"/>
      <c r="H86" s="22"/>
      <c r="I86" s="22"/>
      <c r="J86" s="22"/>
      <c r="K86" s="22"/>
      <c r="L86" s="22"/>
    </row>
    <row r="87" spans="1:12" x14ac:dyDescent="0.25">
      <c r="A87" s="22"/>
      <c r="B87" s="22"/>
      <c r="C87" s="43" t="s">
        <v>71</v>
      </c>
      <c r="D87" s="44"/>
      <c r="E87" s="45"/>
      <c r="F87" s="46"/>
      <c r="G87" s="23"/>
      <c r="H87" s="22"/>
      <c r="I87" s="22"/>
      <c r="J87" s="22"/>
      <c r="K87" s="22"/>
      <c r="L87" s="22"/>
    </row>
    <row r="88" spans="1:12" x14ac:dyDescent="0.25">
      <c r="A88" s="22"/>
      <c r="B88" s="22"/>
      <c r="C88" s="170" t="s">
        <v>42</v>
      </c>
      <c r="D88" s="171"/>
      <c r="E88" s="171"/>
      <c r="F88" s="172"/>
      <c r="G88" s="23"/>
      <c r="H88" s="22"/>
      <c r="I88" s="22"/>
      <c r="J88" s="22"/>
      <c r="K88" s="22"/>
      <c r="L88" s="22"/>
    </row>
    <row r="89" spans="1:12" x14ac:dyDescent="0.25">
      <c r="A89" s="22"/>
      <c r="B89" s="22"/>
      <c r="C89" s="67"/>
      <c r="D89" s="67"/>
      <c r="E89" s="67"/>
      <c r="F89" s="67"/>
      <c r="G89" s="23"/>
      <c r="H89" s="22"/>
      <c r="I89" s="22"/>
      <c r="J89" s="22"/>
      <c r="K89" s="22"/>
      <c r="L89" s="22"/>
    </row>
    <row r="90" spans="1:12" ht="17.399999999999999" x14ac:dyDescent="0.3">
      <c r="A90" s="29" t="s">
        <v>96</v>
      </c>
      <c r="B90" s="22"/>
      <c r="C90" s="22"/>
      <c r="D90" s="22"/>
      <c r="E90" s="22"/>
      <c r="F90" s="22"/>
      <c r="G90" s="23"/>
      <c r="H90" s="22"/>
      <c r="I90" s="22"/>
      <c r="J90" s="22"/>
      <c r="K90" s="22"/>
      <c r="L90" s="22"/>
    </row>
    <row r="91" spans="1:12" x14ac:dyDescent="0.25">
      <c r="A91" s="22"/>
      <c r="B91" s="22"/>
      <c r="C91" s="68" t="s">
        <v>97</v>
      </c>
      <c r="D91" s="69"/>
      <c r="E91" s="70" t="s">
        <v>69</v>
      </c>
      <c r="F91" s="31"/>
      <c r="G91" s="71" t="s">
        <v>70</v>
      </c>
      <c r="H91" s="22"/>
      <c r="I91" s="22"/>
      <c r="J91" s="22"/>
      <c r="K91" s="22"/>
      <c r="L91" s="22"/>
    </row>
    <row r="92" spans="1:12" x14ac:dyDescent="0.25">
      <c r="A92" s="22"/>
      <c r="B92" s="22"/>
      <c r="C92" s="173"/>
      <c r="D92" s="174"/>
      <c r="E92" s="72" t="s">
        <v>98</v>
      </c>
      <c r="F92" s="47">
        <v>0</v>
      </c>
      <c r="G92" s="65"/>
      <c r="H92" s="22"/>
      <c r="I92" s="22"/>
      <c r="J92" s="22"/>
      <c r="K92" s="22"/>
      <c r="L92" s="22"/>
    </row>
    <row r="93" spans="1:12" x14ac:dyDescent="0.25">
      <c r="A93" s="22"/>
      <c r="B93" s="22"/>
      <c r="C93" s="175"/>
      <c r="D93" s="176"/>
      <c r="E93" s="73" t="s">
        <v>54</v>
      </c>
      <c r="F93" s="47">
        <v>2</v>
      </c>
      <c r="G93" s="74"/>
      <c r="H93" s="22"/>
      <c r="I93" s="22"/>
      <c r="J93" s="22"/>
      <c r="K93" s="22"/>
      <c r="L93" s="22"/>
    </row>
    <row r="94" spans="1:12" x14ac:dyDescent="0.25">
      <c r="A94" s="22"/>
      <c r="B94" s="22"/>
      <c r="C94" s="175"/>
      <c r="D94" s="176"/>
      <c r="E94" s="72" t="s">
        <v>55</v>
      </c>
      <c r="F94" s="47">
        <v>4</v>
      </c>
      <c r="G94" s="74"/>
      <c r="H94" s="22"/>
      <c r="I94" s="22"/>
      <c r="J94" s="22"/>
      <c r="K94" s="22"/>
      <c r="L94" s="22"/>
    </row>
    <row r="95" spans="1:12" x14ac:dyDescent="0.25">
      <c r="A95" s="22"/>
      <c r="B95" s="22"/>
      <c r="C95" s="175"/>
      <c r="D95" s="176"/>
      <c r="E95" s="73" t="s">
        <v>56</v>
      </c>
      <c r="F95" s="47">
        <v>6</v>
      </c>
      <c r="G95" s="74"/>
      <c r="H95" s="22"/>
      <c r="I95" s="22"/>
      <c r="J95" s="22"/>
      <c r="K95" s="22"/>
      <c r="L95" s="22"/>
    </row>
    <row r="96" spans="1:12" x14ac:dyDescent="0.25">
      <c r="A96" s="22"/>
      <c r="B96" s="22"/>
      <c r="C96" s="175"/>
      <c r="D96" s="176"/>
      <c r="E96" s="54" t="s">
        <v>99</v>
      </c>
      <c r="F96" s="47">
        <v>8</v>
      </c>
      <c r="G96" s="74"/>
      <c r="H96" s="22"/>
      <c r="I96" s="22"/>
      <c r="J96" s="22"/>
      <c r="K96" s="22"/>
      <c r="L96" s="22"/>
    </row>
    <row r="97" spans="1:12" x14ac:dyDescent="0.25">
      <c r="A97" s="22"/>
      <c r="B97" s="22"/>
      <c r="C97" s="177"/>
      <c r="D97" s="178"/>
      <c r="E97" s="54" t="s">
        <v>58</v>
      </c>
      <c r="F97" s="47">
        <v>10</v>
      </c>
      <c r="G97" s="66"/>
      <c r="H97" s="22"/>
      <c r="I97" s="22"/>
      <c r="J97" s="22"/>
      <c r="K97" s="22"/>
      <c r="L97" s="22"/>
    </row>
    <row r="98" spans="1:12" ht="18" thickBot="1" x14ac:dyDescent="0.35">
      <c r="A98" s="29"/>
      <c r="B98" s="22"/>
      <c r="C98" s="22"/>
      <c r="D98" s="22"/>
      <c r="E98" s="22"/>
      <c r="F98" s="22"/>
      <c r="G98" s="23"/>
      <c r="H98" s="22"/>
      <c r="I98" s="22"/>
      <c r="J98" s="22"/>
      <c r="K98" s="22"/>
      <c r="L98" s="22"/>
    </row>
    <row r="99" spans="1:12" x14ac:dyDescent="0.25">
      <c r="A99" s="22"/>
      <c r="B99" s="22"/>
      <c r="C99" s="43" t="s">
        <v>71</v>
      </c>
      <c r="D99" s="44"/>
      <c r="E99" s="45"/>
      <c r="F99" s="46"/>
      <c r="G99" s="23"/>
      <c r="H99" s="22"/>
      <c r="I99" s="22"/>
      <c r="J99" s="22"/>
      <c r="K99" s="22"/>
      <c r="L99" s="22"/>
    </row>
    <row r="100" spans="1:12" x14ac:dyDescent="0.25">
      <c r="A100" s="22"/>
      <c r="B100" s="22"/>
      <c r="C100" s="170" t="s">
        <v>42</v>
      </c>
      <c r="D100" s="171"/>
      <c r="E100" s="171"/>
      <c r="F100" s="172"/>
      <c r="G100" s="23"/>
      <c r="H100" s="22"/>
      <c r="I100" s="22"/>
      <c r="J100" s="22"/>
      <c r="K100" s="22"/>
      <c r="L100" s="22"/>
    </row>
    <row r="101" spans="1:12" x14ac:dyDescent="0.25">
      <c r="A101" s="22"/>
      <c r="B101" s="22"/>
      <c r="C101" s="22"/>
      <c r="D101" s="22"/>
      <c r="E101" s="22"/>
      <c r="F101" s="22"/>
      <c r="G101" s="23"/>
      <c r="H101" s="22"/>
      <c r="I101" s="22"/>
      <c r="J101" s="22"/>
      <c r="K101" s="22"/>
      <c r="L101" s="22"/>
    </row>
    <row r="102" spans="1:12" x14ac:dyDescent="0.25">
      <c r="A102" s="22"/>
      <c r="B102" s="22"/>
      <c r="C102" s="75" t="s">
        <v>100</v>
      </c>
      <c r="D102" s="71"/>
      <c r="E102" s="70" t="s">
        <v>69</v>
      </c>
      <c r="F102" s="31"/>
      <c r="G102" s="52" t="s">
        <v>70</v>
      </c>
      <c r="H102" s="22"/>
      <c r="I102" s="22"/>
      <c r="J102" s="22"/>
      <c r="K102" s="22"/>
      <c r="L102" s="22"/>
    </row>
    <row r="103" spans="1:12" x14ac:dyDescent="0.25">
      <c r="A103" s="22"/>
      <c r="B103" s="22"/>
      <c r="C103" s="173"/>
      <c r="D103" s="174"/>
      <c r="E103" s="72">
        <v>0</v>
      </c>
      <c r="F103" s="54">
        <v>0</v>
      </c>
      <c r="G103" s="65"/>
      <c r="H103" s="22"/>
      <c r="I103" s="22"/>
      <c r="J103" s="22"/>
      <c r="K103" s="22"/>
      <c r="L103" s="22"/>
    </row>
    <row r="104" spans="1:12" x14ac:dyDescent="0.25">
      <c r="A104" s="22"/>
      <c r="B104" s="22"/>
      <c r="C104" s="175"/>
      <c r="D104" s="176"/>
      <c r="E104" s="76" t="s">
        <v>60</v>
      </c>
      <c r="F104" s="54">
        <v>5</v>
      </c>
      <c r="G104" s="74"/>
      <c r="H104" s="22"/>
      <c r="I104" s="22"/>
      <c r="J104" s="22"/>
      <c r="K104" s="22"/>
      <c r="L104" s="22"/>
    </row>
    <row r="105" spans="1:12" x14ac:dyDescent="0.25">
      <c r="A105" s="22"/>
      <c r="B105" s="22"/>
      <c r="C105" s="175"/>
      <c r="D105" s="176"/>
      <c r="E105" s="72" t="s">
        <v>61</v>
      </c>
      <c r="F105" s="54">
        <v>7</v>
      </c>
      <c r="G105" s="74"/>
      <c r="H105" s="22"/>
      <c r="I105" s="22"/>
      <c r="J105" s="22"/>
      <c r="K105" s="22"/>
      <c r="L105" s="22"/>
    </row>
    <row r="106" spans="1:12" x14ac:dyDescent="0.25">
      <c r="A106" s="22"/>
      <c r="B106" s="22"/>
      <c r="C106" s="175"/>
      <c r="D106" s="176"/>
      <c r="E106" s="73" t="s">
        <v>55</v>
      </c>
      <c r="F106" s="54">
        <v>9</v>
      </c>
      <c r="G106" s="74"/>
      <c r="H106" s="22"/>
      <c r="I106" s="22"/>
      <c r="J106" s="22"/>
      <c r="K106" s="22"/>
      <c r="L106" s="22"/>
    </row>
    <row r="107" spans="1:12" x14ac:dyDescent="0.25">
      <c r="A107" s="22"/>
      <c r="B107" s="22"/>
      <c r="C107" s="175"/>
      <c r="D107" s="176"/>
      <c r="E107" s="54" t="s">
        <v>56</v>
      </c>
      <c r="F107" s="54">
        <v>11</v>
      </c>
      <c r="G107" s="74"/>
      <c r="H107" s="22"/>
      <c r="I107" s="22"/>
      <c r="J107" s="22"/>
      <c r="K107" s="22"/>
      <c r="L107" s="22"/>
    </row>
    <row r="108" spans="1:12" x14ac:dyDescent="0.25">
      <c r="A108" s="22"/>
      <c r="B108" s="22"/>
      <c r="C108" s="177"/>
      <c r="D108" s="178"/>
      <c r="E108" s="54" t="s">
        <v>62</v>
      </c>
      <c r="F108" s="54">
        <v>13</v>
      </c>
      <c r="G108" s="66"/>
      <c r="H108" s="22"/>
      <c r="I108" s="22"/>
      <c r="J108" s="22"/>
      <c r="K108" s="22"/>
      <c r="L108" s="22"/>
    </row>
    <row r="109" spans="1:12" ht="18" thickBot="1" x14ac:dyDescent="0.35">
      <c r="A109" s="29"/>
      <c r="B109" s="22"/>
      <c r="C109" s="22"/>
      <c r="D109" s="22"/>
      <c r="E109" s="22"/>
      <c r="F109" s="22"/>
      <c r="G109" s="23"/>
      <c r="H109" s="22"/>
      <c r="I109" s="22"/>
      <c r="J109" s="22"/>
      <c r="K109" s="22"/>
      <c r="L109" s="22"/>
    </row>
    <row r="110" spans="1:12" x14ac:dyDescent="0.25">
      <c r="A110" s="22"/>
      <c r="B110" s="22"/>
      <c r="C110" s="43" t="s">
        <v>71</v>
      </c>
      <c r="D110" s="44"/>
      <c r="E110" s="45"/>
      <c r="F110" s="46"/>
      <c r="G110" s="23"/>
      <c r="H110" s="22"/>
      <c r="I110" s="22"/>
      <c r="J110" s="22"/>
      <c r="K110" s="22"/>
      <c r="L110" s="22"/>
    </row>
    <row r="111" spans="1:12" x14ac:dyDescent="0.25">
      <c r="A111" s="22"/>
      <c r="B111" s="22"/>
      <c r="C111" s="170" t="s">
        <v>42</v>
      </c>
      <c r="D111" s="171"/>
      <c r="E111" s="171"/>
      <c r="F111" s="172"/>
      <c r="G111" s="23"/>
      <c r="H111" s="22"/>
      <c r="I111" s="22"/>
      <c r="J111" s="22"/>
      <c r="K111" s="22"/>
      <c r="L111" s="22"/>
    </row>
    <row r="112" spans="1:12" x14ac:dyDescent="0.25">
      <c r="A112" s="22"/>
      <c r="B112" s="22"/>
      <c r="C112" s="22"/>
      <c r="D112" s="22"/>
      <c r="E112" s="22"/>
      <c r="F112" s="22"/>
      <c r="G112" s="23"/>
      <c r="H112" s="22"/>
      <c r="I112" s="22"/>
      <c r="J112" s="22"/>
      <c r="K112" s="22"/>
      <c r="L112" s="22"/>
    </row>
    <row r="113" spans="1:12" x14ac:dyDescent="0.25">
      <c r="A113" s="22"/>
      <c r="B113" s="22"/>
      <c r="C113" s="77" t="s">
        <v>68</v>
      </c>
      <c r="D113" s="71"/>
      <c r="E113" s="70" t="s">
        <v>69</v>
      </c>
      <c r="F113" s="31"/>
      <c r="G113" s="52" t="s">
        <v>70</v>
      </c>
      <c r="H113" s="22"/>
      <c r="I113" s="22"/>
      <c r="J113" s="22"/>
      <c r="K113" s="22"/>
      <c r="L113" s="22"/>
    </row>
    <row r="114" spans="1:12" x14ac:dyDescent="0.25">
      <c r="A114" s="22"/>
      <c r="B114" s="22"/>
      <c r="C114" s="173"/>
      <c r="D114" s="174"/>
      <c r="E114" s="72">
        <v>0</v>
      </c>
      <c r="F114" s="54">
        <v>0</v>
      </c>
      <c r="G114" s="65"/>
      <c r="H114" s="22"/>
      <c r="I114" s="22"/>
      <c r="J114" s="22"/>
      <c r="K114" s="22"/>
      <c r="L114" s="22"/>
    </row>
    <row r="115" spans="1:12" x14ac:dyDescent="0.25">
      <c r="A115" s="78"/>
      <c r="B115" s="22"/>
      <c r="C115" s="175"/>
      <c r="D115" s="176"/>
      <c r="E115" s="76" t="s">
        <v>60</v>
      </c>
      <c r="F115" s="54">
        <v>4</v>
      </c>
      <c r="G115" s="74"/>
      <c r="H115" s="22"/>
      <c r="I115" s="22"/>
      <c r="J115" s="22"/>
      <c r="K115" s="22"/>
      <c r="L115" s="22"/>
    </row>
    <row r="116" spans="1:12" x14ac:dyDescent="0.25">
      <c r="A116" s="22"/>
      <c r="B116" s="22"/>
      <c r="C116" s="175"/>
      <c r="D116" s="176"/>
      <c r="E116" s="72" t="s">
        <v>61</v>
      </c>
      <c r="F116" s="54">
        <v>6</v>
      </c>
      <c r="G116" s="74"/>
      <c r="H116" s="22"/>
      <c r="I116" s="22"/>
      <c r="J116" s="22"/>
      <c r="K116" s="22"/>
      <c r="L116" s="22"/>
    </row>
    <row r="117" spans="1:12" x14ac:dyDescent="0.25">
      <c r="A117" s="22"/>
      <c r="B117" s="22"/>
      <c r="C117" s="175"/>
      <c r="D117" s="176"/>
      <c r="E117" s="73" t="s">
        <v>55</v>
      </c>
      <c r="F117" s="54">
        <v>8</v>
      </c>
      <c r="G117" s="74"/>
      <c r="H117" s="22"/>
      <c r="I117" s="22"/>
      <c r="J117" s="22"/>
      <c r="K117" s="22"/>
      <c r="L117" s="22"/>
    </row>
    <row r="118" spans="1:12" x14ac:dyDescent="0.25">
      <c r="A118" s="22"/>
      <c r="B118" s="22"/>
      <c r="C118" s="175"/>
      <c r="D118" s="176"/>
      <c r="E118" s="54" t="s">
        <v>56</v>
      </c>
      <c r="F118" s="54">
        <v>10</v>
      </c>
      <c r="G118" s="74"/>
      <c r="H118" s="22"/>
      <c r="I118" s="22"/>
      <c r="J118" s="22"/>
      <c r="K118" s="22"/>
      <c r="L118" s="22"/>
    </row>
    <row r="119" spans="1:12" x14ac:dyDescent="0.25">
      <c r="A119" s="22"/>
      <c r="B119" s="22"/>
      <c r="C119" s="177"/>
      <c r="D119" s="178"/>
      <c r="E119" s="54" t="s">
        <v>62</v>
      </c>
      <c r="F119" s="54">
        <v>12</v>
      </c>
      <c r="G119" s="66"/>
      <c r="H119" s="22"/>
      <c r="I119" s="22"/>
      <c r="J119" s="22"/>
      <c r="K119" s="22"/>
      <c r="L119" s="22"/>
    </row>
    <row r="120" spans="1:12" ht="14.4" thickBot="1" x14ac:dyDescent="0.3">
      <c r="A120" s="22"/>
      <c r="B120" s="22"/>
      <c r="C120" s="22"/>
      <c r="D120" s="22"/>
      <c r="E120" s="22"/>
      <c r="F120" s="22"/>
      <c r="G120" s="23"/>
      <c r="H120" s="22"/>
      <c r="I120" s="22"/>
      <c r="J120" s="22"/>
      <c r="K120" s="22"/>
      <c r="L120" s="22"/>
    </row>
    <row r="121" spans="1:12" x14ac:dyDescent="0.25">
      <c r="A121" s="22"/>
      <c r="B121" s="22"/>
      <c r="C121" s="43" t="s">
        <v>71</v>
      </c>
      <c r="D121" s="44"/>
      <c r="E121" s="45"/>
      <c r="F121" s="46"/>
      <c r="G121" s="23"/>
      <c r="H121" s="22"/>
      <c r="I121" s="22"/>
      <c r="J121" s="22"/>
      <c r="K121" s="22"/>
      <c r="L121" s="22"/>
    </row>
    <row r="122" spans="1:12" x14ac:dyDescent="0.25">
      <c r="A122" s="22"/>
      <c r="B122" s="22"/>
      <c r="C122" s="170" t="s">
        <v>42</v>
      </c>
      <c r="D122" s="171"/>
      <c r="E122" s="171"/>
      <c r="F122" s="172"/>
      <c r="G122" s="23"/>
      <c r="H122" s="22"/>
      <c r="I122" s="22"/>
      <c r="J122" s="22"/>
      <c r="K122" s="22"/>
      <c r="L122" s="22"/>
    </row>
    <row r="123" spans="1:12" x14ac:dyDescent="0.25">
      <c r="A123" s="22"/>
      <c r="B123" s="22"/>
      <c r="C123" s="22"/>
      <c r="D123" s="22"/>
      <c r="E123" s="22"/>
      <c r="F123" s="22"/>
      <c r="G123" s="23"/>
      <c r="H123" s="22"/>
      <c r="I123" s="22"/>
      <c r="J123" s="22"/>
      <c r="K123" s="22"/>
      <c r="L123" s="22"/>
    </row>
    <row r="124" spans="1:12" ht="17.399999999999999" x14ac:dyDescent="0.3">
      <c r="A124" s="29"/>
      <c r="B124" s="26" t="s">
        <v>72</v>
      </c>
      <c r="C124" s="22"/>
      <c r="D124" s="22"/>
      <c r="E124" s="22"/>
      <c r="F124" s="22"/>
      <c r="G124" s="23"/>
      <c r="H124" s="22"/>
      <c r="I124" s="22"/>
      <c r="J124" s="22"/>
      <c r="K124" s="22"/>
      <c r="L124" s="22"/>
    </row>
    <row r="125" spans="1:12" ht="17.399999999999999" x14ac:dyDescent="0.3">
      <c r="A125" s="49"/>
      <c r="B125" s="41"/>
      <c r="C125" s="41"/>
      <c r="D125" s="41"/>
      <c r="E125" s="41"/>
      <c r="F125" s="41"/>
      <c r="G125" s="42"/>
      <c r="H125" s="41"/>
      <c r="I125" s="41"/>
      <c r="J125" s="41"/>
      <c r="K125" s="41"/>
      <c r="L125" s="41"/>
    </row>
    <row r="126" spans="1:12" ht="17.399999999999999" x14ac:dyDescent="0.3">
      <c r="A126" s="49"/>
      <c r="B126" s="41"/>
      <c r="C126" s="41"/>
      <c r="D126" s="41"/>
      <c r="E126" s="41"/>
      <c r="F126" s="41"/>
      <c r="G126" s="42"/>
      <c r="H126" s="41"/>
      <c r="I126" s="41"/>
      <c r="J126" s="41"/>
      <c r="K126" s="41"/>
      <c r="L126" s="41"/>
    </row>
    <row r="127" spans="1:12" x14ac:dyDescent="0.25">
      <c r="A127" s="22"/>
      <c r="B127" s="22"/>
      <c r="C127" s="22"/>
      <c r="D127" s="22"/>
      <c r="E127" s="22"/>
      <c r="F127" s="22"/>
      <c r="G127" s="23"/>
      <c r="H127" s="22"/>
      <c r="I127" s="22"/>
      <c r="J127" s="22"/>
      <c r="K127" s="22"/>
      <c r="L127" s="22"/>
    </row>
  </sheetData>
  <mergeCells count="15">
    <mergeCell ref="C92:D97"/>
    <mergeCell ref="C25:F25"/>
    <mergeCell ref="C37:F37"/>
    <mergeCell ref="C42:C45"/>
    <mergeCell ref="D42:D45"/>
    <mergeCell ref="C57:F57"/>
    <mergeCell ref="C62:C65"/>
    <mergeCell ref="D62:D65"/>
    <mergeCell ref="C75:F75"/>
    <mergeCell ref="C88:F88"/>
    <mergeCell ref="C100:F100"/>
    <mergeCell ref="C103:D108"/>
    <mergeCell ref="C111:F111"/>
    <mergeCell ref="C114:D119"/>
    <mergeCell ref="C122:F122"/>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nchor moveWithCells="1">
                  <from>
                    <xdr:col>1</xdr:col>
                    <xdr:colOff>533400</xdr:colOff>
                    <xdr:row>18</xdr:row>
                    <xdr:rowOff>0</xdr:rowOff>
                  </from>
                  <to>
                    <xdr:col>2</xdr:col>
                    <xdr:colOff>1859280</xdr:colOff>
                    <xdr:row>18</xdr:row>
                    <xdr:rowOff>152400</xdr:rowOff>
                  </to>
                </anchor>
              </controlPr>
            </control>
          </mc:Choice>
        </mc:AlternateContent>
        <mc:AlternateContent xmlns:mc="http://schemas.openxmlformats.org/markup-compatibility/2006">
          <mc:Choice Requires="x14">
            <control shapeId="2052" r:id="rId5" name="Check Box 4">
              <controlPr defaultSize="0" autoFill="0" autoLine="0" autoPict="0">
                <anchor moveWithCells="1">
                  <from>
                    <xdr:col>1</xdr:col>
                    <xdr:colOff>533400</xdr:colOff>
                    <xdr:row>19</xdr:row>
                    <xdr:rowOff>30480</xdr:rowOff>
                  </from>
                  <to>
                    <xdr:col>2</xdr:col>
                    <xdr:colOff>1859280</xdr:colOff>
                    <xdr:row>20</xdr:row>
                    <xdr:rowOff>22860</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2</xdr:col>
                    <xdr:colOff>0</xdr:colOff>
                    <xdr:row>21</xdr:row>
                    <xdr:rowOff>30480</xdr:rowOff>
                  </from>
                  <to>
                    <xdr:col>2</xdr:col>
                    <xdr:colOff>1866900</xdr:colOff>
                    <xdr:row>22</xdr:row>
                    <xdr:rowOff>22860</xdr:rowOff>
                  </to>
                </anchor>
              </controlPr>
            </control>
          </mc:Choice>
        </mc:AlternateContent>
        <mc:AlternateContent xmlns:mc="http://schemas.openxmlformats.org/markup-compatibility/2006">
          <mc:Choice Requires="x14">
            <control shapeId="2054" r:id="rId7" name="Check Box 6">
              <controlPr defaultSize="0" autoFill="0" autoLine="0" autoPict="0">
                <anchor moveWithCells="1">
                  <from>
                    <xdr:col>2</xdr:col>
                    <xdr:colOff>0</xdr:colOff>
                    <xdr:row>31</xdr:row>
                    <xdr:rowOff>228600</xdr:rowOff>
                  </from>
                  <to>
                    <xdr:col>3</xdr:col>
                    <xdr:colOff>175260</xdr:colOff>
                    <xdr:row>32</xdr:row>
                    <xdr:rowOff>182880</xdr:rowOff>
                  </to>
                </anchor>
              </controlPr>
            </control>
          </mc:Choice>
        </mc:AlternateContent>
        <mc:AlternateContent xmlns:mc="http://schemas.openxmlformats.org/markup-compatibility/2006">
          <mc:Choice Requires="x14">
            <control shapeId="2055" r:id="rId8" name="Check Box 7">
              <controlPr defaultSize="0" autoFill="0" autoLine="0" autoPict="0">
                <anchor moveWithCells="1">
                  <from>
                    <xdr:col>1</xdr:col>
                    <xdr:colOff>533400</xdr:colOff>
                    <xdr:row>33</xdr:row>
                    <xdr:rowOff>30480</xdr:rowOff>
                  </from>
                  <to>
                    <xdr:col>2</xdr:col>
                    <xdr:colOff>1859280</xdr:colOff>
                    <xdr:row>33</xdr:row>
                    <xdr:rowOff>190500</xdr:rowOff>
                  </to>
                </anchor>
              </controlPr>
            </control>
          </mc:Choice>
        </mc:AlternateContent>
        <mc:AlternateContent xmlns:mc="http://schemas.openxmlformats.org/markup-compatibility/2006">
          <mc:Choice Requires="x14">
            <control shapeId="2056" r:id="rId9" name="Check Box 8">
              <controlPr defaultSize="0" autoFill="0" autoLine="0" autoPict="0">
                <anchor moveWithCells="1">
                  <from>
                    <xdr:col>1</xdr:col>
                    <xdr:colOff>533400</xdr:colOff>
                    <xdr:row>47</xdr:row>
                    <xdr:rowOff>0</xdr:rowOff>
                  </from>
                  <to>
                    <xdr:col>2</xdr:col>
                    <xdr:colOff>1859280</xdr:colOff>
                    <xdr:row>47</xdr:row>
                    <xdr:rowOff>160020</xdr:rowOff>
                  </to>
                </anchor>
              </controlPr>
            </control>
          </mc:Choice>
        </mc:AlternateContent>
        <mc:AlternateContent xmlns:mc="http://schemas.openxmlformats.org/markup-compatibility/2006">
          <mc:Choice Requires="x14">
            <control shapeId="2057" r:id="rId10" name="Check Box 9">
              <controlPr defaultSize="0" autoFill="0" autoLine="0" autoPict="0">
                <anchor moveWithCells="1">
                  <from>
                    <xdr:col>1</xdr:col>
                    <xdr:colOff>533400</xdr:colOff>
                    <xdr:row>48</xdr:row>
                    <xdr:rowOff>30480</xdr:rowOff>
                  </from>
                  <to>
                    <xdr:col>2</xdr:col>
                    <xdr:colOff>1859280</xdr:colOff>
                    <xdr:row>49</xdr:row>
                    <xdr:rowOff>22860</xdr:rowOff>
                  </to>
                </anchor>
              </controlPr>
            </control>
          </mc:Choice>
        </mc:AlternateContent>
        <mc:AlternateContent xmlns:mc="http://schemas.openxmlformats.org/markup-compatibility/2006">
          <mc:Choice Requires="x14">
            <control shapeId="2058" r:id="rId11" name="Check Box 10">
              <controlPr defaultSize="0" autoFill="0" autoLine="0" autoPict="0">
                <anchor moveWithCells="1">
                  <from>
                    <xdr:col>1</xdr:col>
                    <xdr:colOff>541020</xdr:colOff>
                    <xdr:row>49</xdr:row>
                    <xdr:rowOff>22860</xdr:rowOff>
                  </from>
                  <to>
                    <xdr:col>2</xdr:col>
                    <xdr:colOff>1859280</xdr:colOff>
                    <xdr:row>49</xdr:row>
                    <xdr:rowOff>175260</xdr:rowOff>
                  </to>
                </anchor>
              </controlPr>
            </control>
          </mc:Choice>
        </mc:AlternateContent>
        <mc:AlternateContent xmlns:mc="http://schemas.openxmlformats.org/markup-compatibility/2006">
          <mc:Choice Requires="x14">
            <control shapeId="2059" r:id="rId12" name="Check Box 11">
              <controlPr defaultSize="0" autoFill="0" autoLine="0" autoPict="0">
                <anchor moveWithCells="1">
                  <from>
                    <xdr:col>1</xdr:col>
                    <xdr:colOff>533400</xdr:colOff>
                    <xdr:row>50</xdr:row>
                    <xdr:rowOff>0</xdr:rowOff>
                  </from>
                  <to>
                    <xdr:col>2</xdr:col>
                    <xdr:colOff>1859280</xdr:colOff>
                    <xdr:row>50</xdr:row>
                    <xdr:rowOff>160020</xdr:rowOff>
                  </to>
                </anchor>
              </controlPr>
            </control>
          </mc:Choice>
        </mc:AlternateContent>
        <mc:AlternateContent xmlns:mc="http://schemas.openxmlformats.org/markup-compatibility/2006">
          <mc:Choice Requires="x14">
            <control shapeId="2060" r:id="rId13" name="Check Box 12">
              <controlPr defaultSize="0" autoFill="0" autoLine="0" autoPict="0">
                <anchor moveWithCells="1">
                  <from>
                    <xdr:col>1</xdr:col>
                    <xdr:colOff>533400</xdr:colOff>
                    <xdr:row>51</xdr:row>
                    <xdr:rowOff>30480</xdr:rowOff>
                  </from>
                  <to>
                    <xdr:col>2</xdr:col>
                    <xdr:colOff>1859280</xdr:colOff>
                    <xdr:row>52</xdr:row>
                    <xdr:rowOff>22860</xdr:rowOff>
                  </to>
                </anchor>
              </controlPr>
            </control>
          </mc:Choice>
        </mc:AlternateContent>
        <mc:AlternateContent xmlns:mc="http://schemas.openxmlformats.org/markup-compatibility/2006">
          <mc:Choice Requires="x14">
            <control shapeId="2061" r:id="rId14" name="Check Box 13">
              <controlPr defaultSize="0" autoFill="0" autoLine="0" autoPict="0">
                <anchor moveWithCells="1">
                  <from>
                    <xdr:col>1</xdr:col>
                    <xdr:colOff>541020</xdr:colOff>
                    <xdr:row>52</xdr:row>
                    <xdr:rowOff>22860</xdr:rowOff>
                  </from>
                  <to>
                    <xdr:col>2</xdr:col>
                    <xdr:colOff>1866900</xdr:colOff>
                    <xdr:row>53</xdr:row>
                    <xdr:rowOff>7620</xdr:rowOff>
                  </to>
                </anchor>
              </controlPr>
            </control>
          </mc:Choice>
        </mc:AlternateContent>
        <mc:AlternateContent xmlns:mc="http://schemas.openxmlformats.org/markup-compatibility/2006">
          <mc:Choice Requires="x14">
            <control shapeId="2062" r:id="rId15" name="Check Box 14">
              <controlPr defaultSize="0" autoFill="0" autoLine="0" autoPict="0">
                <anchor moveWithCells="1">
                  <from>
                    <xdr:col>2</xdr:col>
                    <xdr:colOff>0</xdr:colOff>
                    <xdr:row>53</xdr:row>
                    <xdr:rowOff>22860</xdr:rowOff>
                  </from>
                  <to>
                    <xdr:col>2</xdr:col>
                    <xdr:colOff>1866900</xdr:colOff>
                    <xdr:row>54</xdr:row>
                    <xdr:rowOff>7620</xdr:rowOff>
                  </to>
                </anchor>
              </controlPr>
            </control>
          </mc:Choice>
        </mc:AlternateContent>
        <mc:AlternateContent xmlns:mc="http://schemas.openxmlformats.org/markup-compatibility/2006">
          <mc:Choice Requires="x14">
            <control shapeId="2063" r:id="rId16" name="Check Box 15">
              <controlPr defaultSize="0" autoFill="0" autoLine="0" autoPict="0">
                <anchor moveWithCells="1">
                  <from>
                    <xdr:col>1</xdr:col>
                    <xdr:colOff>533400</xdr:colOff>
                    <xdr:row>67</xdr:row>
                    <xdr:rowOff>0</xdr:rowOff>
                  </from>
                  <to>
                    <xdr:col>2</xdr:col>
                    <xdr:colOff>1859280</xdr:colOff>
                    <xdr:row>67</xdr:row>
                    <xdr:rowOff>160020</xdr:rowOff>
                  </to>
                </anchor>
              </controlPr>
            </control>
          </mc:Choice>
        </mc:AlternateContent>
        <mc:AlternateContent xmlns:mc="http://schemas.openxmlformats.org/markup-compatibility/2006">
          <mc:Choice Requires="x14">
            <control shapeId="2064" r:id="rId17" name="Check Box 16">
              <controlPr defaultSize="0" autoFill="0" autoLine="0" autoPict="0">
                <anchor moveWithCells="1">
                  <from>
                    <xdr:col>1</xdr:col>
                    <xdr:colOff>533400</xdr:colOff>
                    <xdr:row>68</xdr:row>
                    <xdr:rowOff>30480</xdr:rowOff>
                  </from>
                  <to>
                    <xdr:col>2</xdr:col>
                    <xdr:colOff>1859280</xdr:colOff>
                    <xdr:row>69</xdr:row>
                    <xdr:rowOff>22860</xdr:rowOff>
                  </to>
                </anchor>
              </controlPr>
            </control>
          </mc:Choice>
        </mc:AlternateContent>
        <mc:AlternateContent xmlns:mc="http://schemas.openxmlformats.org/markup-compatibility/2006">
          <mc:Choice Requires="x14">
            <control shapeId="2065" r:id="rId18" name="Check Box 17">
              <controlPr defaultSize="0" autoFill="0" autoLine="0" autoPict="0">
                <anchor moveWithCells="1">
                  <from>
                    <xdr:col>1</xdr:col>
                    <xdr:colOff>541020</xdr:colOff>
                    <xdr:row>69</xdr:row>
                    <xdr:rowOff>22860</xdr:rowOff>
                  </from>
                  <to>
                    <xdr:col>2</xdr:col>
                    <xdr:colOff>1866900</xdr:colOff>
                    <xdr:row>70</xdr:row>
                    <xdr:rowOff>22860</xdr:rowOff>
                  </to>
                </anchor>
              </controlPr>
            </control>
          </mc:Choice>
        </mc:AlternateContent>
        <mc:AlternateContent xmlns:mc="http://schemas.openxmlformats.org/markup-compatibility/2006">
          <mc:Choice Requires="x14">
            <control shapeId="2066" r:id="rId19" name="Check Box 18">
              <controlPr defaultSize="0" autoFill="0" autoLine="0" autoPict="0">
                <anchor moveWithCells="1">
                  <from>
                    <xdr:col>1</xdr:col>
                    <xdr:colOff>533400</xdr:colOff>
                    <xdr:row>70</xdr:row>
                    <xdr:rowOff>0</xdr:rowOff>
                  </from>
                  <to>
                    <xdr:col>2</xdr:col>
                    <xdr:colOff>1859280</xdr:colOff>
                    <xdr:row>70</xdr:row>
                    <xdr:rowOff>160020</xdr:rowOff>
                  </to>
                </anchor>
              </controlPr>
            </control>
          </mc:Choice>
        </mc:AlternateContent>
        <mc:AlternateContent xmlns:mc="http://schemas.openxmlformats.org/markup-compatibility/2006">
          <mc:Choice Requires="x14">
            <control shapeId="2067" r:id="rId20" name="Check Box 19">
              <controlPr defaultSize="0" autoFill="0" autoLine="0" autoPict="0">
                <anchor moveWithCells="1">
                  <from>
                    <xdr:col>2</xdr:col>
                    <xdr:colOff>0</xdr:colOff>
                    <xdr:row>71</xdr:row>
                    <xdr:rowOff>22860</xdr:rowOff>
                  </from>
                  <to>
                    <xdr:col>2</xdr:col>
                    <xdr:colOff>1866900</xdr:colOff>
                    <xdr:row>72</xdr:row>
                    <xdr:rowOff>7620</xdr:rowOff>
                  </to>
                </anchor>
              </controlPr>
            </control>
          </mc:Choice>
        </mc:AlternateContent>
        <mc:AlternateContent xmlns:mc="http://schemas.openxmlformats.org/markup-compatibility/2006">
          <mc:Choice Requires="x14">
            <control shapeId="2068" r:id="rId21" name="Check Box 20">
              <controlPr defaultSize="0" autoFill="0" autoLine="0" autoPict="0">
                <anchor moveWithCells="1">
                  <from>
                    <xdr:col>1</xdr:col>
                    <xdr:colOff>533400</xdr:colOff>
                    <xdr:row>84</xdr:row>
                    <xdr:rowOff>30480</xdr:rowOff>
                  </from>
                  <to>
                    <xdr:col>2</xdr:col>
                    <xdr:colOff>1859280</xdr:colOff>
                    <xdr:row>84</xdr:row>
                    <xdr:rowOff>190500</xdr:rowOff>
                  </to>
                </anchor>
              </controlPr>
            </control>
          </mc:Choice>
        </mc:AlternateContent>
        <mc:AlternateContent xmlns:mc="http://schemas.openxmlformats.org/markup-compatibility/2006">
          <mc:Choice Requires="x14">
            <control shapeId="2069" r:id="rId22" name="Check Box 21">
              <controlPr defaultSize="0" autoFill="0" autoLine="0" autoPict="0">
                <anchor moveWithCells="1">
                  <from>
                    <xdr:col>1</xdr:col>
                    <xdr:colOff>541020</xdr:colOff>
                    <xdr:row>83</xdr:row>
                    <xdr:rowOff>30480</xdr:rowOff>
                  </from>
                  <to>
                    <xdr:col>2</xdr:col>
                    <xdr:colOff>1859280</xdr:colOff>
                    <xdr:row>83</xdr:row>
                    <xdr:rowOff>190500</xdr:rowOff>
                  </to>
                </anchor>
              </controlPr>
            </control>
          </mc:Choice>
        </mc:AlternateContent>
        <mc:AlternateContent xmlns:mc="http://schemas.openxmlformats.org/markup-compatibility/2006">
          <mc:Choice Requires="x14">
            <control shapeId="2070" r:id="rId23" name="Check Box 22">
              <controlPr defaultSize="0" autoFill="0" autoLine="0" autoPict="0">
                <anchor moveWithCells="1">
                  <from>
                    <xdr:col>1</xdr:col>
                    <xdr:colOff>541020</xdr:colOff>
                    <xdr:row>124</xdr:row>
                    <xdr:rowOff>30480</xdr:rowOff>
                  </from>
                  <to>
                    <xdr:col>3</xdr:col>
                    <xdr:colOff>403860</xdr:colOff>
                    <xdr:row>124</xdr:row>
                    <xdr:rowOff>190500</xdr:rowOff>
                  </to>
                </anchor>
              </controlPr>
            </control>
          </mc:Choice>
        </mc:AlternateContent>
        <mc:AlternateContent xmlns:mc="http://schemas.openxmlformats.org/markup-compatibility/2006">
          <mc:Choice Requires="x14">
            <control shapeId="2071" r:id="rId24" name="Check Box 23">
              <controlPr defaultSize="0" autoFill="0" autoLine="0" autoPict="0">
                <anchor moveWithCells="1">
                  <from>
                    <xdr:col>2</xdr:col>
                    <xdr:colOff>0</xdr:colOff>
                    <xdr:row>20</xdr:row>
                    <xdr:rowOff>30480</xdr:rowOff>
                  </from>
                  <to>
                    <xdr:col>2</xdr:col>
                    <xdr:colOff>1859280</xdr:colOff>
                    <xdr:row>21</xdr:row>
                    <xdr:rowOff>22860</xdr:rowOff>
                  </to>
                </anchor>
              </controlPr>
            </control>
          </mc:Choice>
        </mc:AlternateContent>
        <mc:AlternateContent xmlns:mc="http://schemas.openxmlformats.org/markup-compatibility/2006">
          <mc:Choice Requires="x14">
            <control shapeId="2072" r:id="rId25" name="Check Box 24">
              <controlPr defaultSize="0" autoFill="0" autoLine="0" autoPict="0">
                <anchor moveWithCells="1">
                  <from>
                    <xdr:col>2</xdr:col>
                    <xdr:colOff>0</xdr:colOff>
                    <xdr:row>34</xdr:row>
                    <xdr:rowOff>30480</xdr:rowOff>
                  </from>
                  <to>
                    <xdr:col>2</xdr:col>
                    <xdr:colOff>1859280</xdr:colOff>
                    <xdr:row>34</xdr:row>
                    <xdr:rowOff>190500</xdr:rowOff>
                  </to>
                </anchor>
              </controlPr>
            </control>
          </mc:Choice>
        </mc:AlternateContent>
        <mc:AlternateContent xmlns:mc="http://schemas.openxmlformats.org/markup-compatibility/2006">
          <mc:Choice Requires="x14">
            <control shapeId="2073" r:id="rId26" name="Check Box 25">
              <controlPr defaultSize="0" autoFill="0" autoLine="0" autoPict="0">
                <anchor moveWithCells="1">
                  <from>
                    <xdr:col>2</xdr:col>
                    <xdr:colOff>0</xdr:colOff>
                    <xdr:row>125</xdr:row>
                    <xdr:rowOff>30480</xdr:rowOff>
                  </from>
                  <to>
                    <xdr:col>3</xdr:col>
                    <xdr:colOff>403860</xdr:colOff>
                    <xdr:row>125</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Points Guide</vt:lpstr>
      <vt:lpstr>Instructions</vt:lpstr>
      <vt:lpstr>Summary</vt:lpstr>
      <vt:lpstr>Mandatories With Evidence</vt:lpstr>
      <vt:lpstr>Gen Exp, Staffing &amp; Capacity </vt:lpstr>
      <vt:lpstr>Marketing, Outreach &amp; Comm</vt:lpstr>
      <vt:lpstr>Investing Services</vt:lpstr>
      <vt:lpstr>C2D</vt:lpstr>
      <vt:lpstr>C2D Scoring Worksheet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Firebaugh, Shea</dc:creator>
  <cp:keywords/>
  <dc:description/>
  <cp:lastModifiedBy>Fuiten, Elizabeth</cp:lastModifiedBy>
  <cp:revision/>
  <dcterms:created xsi:type="dcterms:W3CDTF">2023-11-13T00:06:56Z</dcterms:created>
  <dcterms:modified xsi:type="dcterms:W3CDTF">2026-06-09T17:33:15Z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1970a7-7280-4779-908d-f5915c5af61c_Enabled">
    <vt:lpwstr>true</vt:lpwstr>
  </property>
  <property fmtid="{D5CDD505-2E9C-101B-9397-08002B2CF9AE}" pid="3" name="MSIP_Label_5f1970a7-7280-4779-908d-f5915c5af61c_SetDate">
    <vt:lpwstr>2024-05-13T18:39:37Z</vt:lpwstr>
  </property>
  <property fmtid="{D5CDD505-2E9C-101B-9397-08002B2CF9AE}" pid="4" name="MSIP_Label_5f1970a7-7280-4779-908d-f5915c5af61c_Method">
    <vt:lpwstr>Privileged</vt:lpwstr>
  </property>
  <property fmtid="{D5CDD505-2E9C-101B-9397-08002B2CF9AE}" pid="5" name="MSIP_Label_5f1970a7-7280-4779-908d-f5915c5af61c_Name">
    <vt:lpwstr>5f1970a7-7280-4779-908d-f5915c5af61c</vt:lpwstr>
  </property>
  <property fmtid="{D5CDD505-2E9C-101B-9397-08002B2CF9AE}" pid="6" name="MSIP_Label_5f1970a7-7280-4779-908d-f5915c5af61c_SiteId">
    <vt:lpwstr>6b22089f-8eba-463c-84f5-3171210f9005</vt:lpwstr>
  </property>
  <property fmtid="{D5CDD505-2E9C-101B-9397-08002B2CF9AE}" pid="7" name="MSIP_Label_5f1970a7-7280-4779-908d-f5915c5af61c_ActionId">
    <vt:lpwstr>561e3a51-a4ee-4697-9a3f-aa0dea027625</vt:lpwstr>
  </property>
  <property fmtid="{D5CDD505-2E9C-101B-9397-08002B2CF9AE}" pid="8" name="MSIP_Label_5f1970a7-7280-4779-908d-f5915c5af61c_ContentBits">
    <vt:lpwstr>0</vt:lpwstr>
  </property>
</Properties>
</file>